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prieto.rodrigue\Desktop\Informe enquisas alumnado\"/>
    </mc:Choice>
  </mc:AlternateContent>
  <bookViews>
    <workbookView xWindow="0" yWindow="0" windowWidth="15360" windowHeight="7770" tabRatio="835"/>
  </bookViews>
  <sheets>
    <sheet name="Cuestionario" sheetId="48" r:id="rId1"/>
    <sheet name="Resumo" sheetId="4" r:id="rId2"/>
    <sheet name="Home-muller" sheetId="53" r:id="rId3"/>
    <sheet name="Graficos" sheetId="52" r:id="rId4"/>
  </sheets>
  <definedNames>
    <definedName name="_xlnm._FilterDatabase" localSheetId="2" hidden="1">'Home-muller'!$A$8:$AO$326</definedName>
    <definedName name="_xlnm._FilterDatabase" localSheetId="1" hidden="1">Resumo!$A$6:$AQ$165</definedName>
    <definedName name="_xlnm.Print_Area" localSheetId="0">Cuestionario!$A$1:$J$40</definedName>
    <definedName name="_xlnm.Print_Area" localSheetId="3">Graficos!$B$2:$S$84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100" i="52" l="1"/>
  <c r="CO101" i="52" l="1"/>
</calcChain>
</file>

<file path=xl/sharedStrings.xml><?xml version="1.0" encoding="utf-8"?>
<sst xmlns="http://schemas.openxmlformats.org/spreadsheetml/2006/main" count="2263" uniqueCount="465">
  <si>
    <t>Facultade de Ciencias</t>
  </si>
  <si>
    <t>Facultade de Historia</t>
  </si>
  <si>
    <t>Facultade de Dereito</t>
  </si>
  <si>
    <t>Facultade de Ciencias Empresariais e Turismo</t>
  </si>
  <si>
    <t>Facultade de Ciencias da Educación</t>
  </si>
  <si>
    <t>E. S. de Enxeñaría Informática</t>
  </si>
  <si>
    <t>Facultade de Belas Artes</t>
  </si>
  <si>
    <t>Facultade de Ciencias da Educación e do Deporte</t>
  </si>
  <si>
    <t>Escola de Enxeñaría Forestal</t>
  </si>
  <si>
    <t>Facultade de CC. Sociais e da Comunicación</t>
  </si>
  <si>
    <t>Facultade de Filoloxía e Tradución</t>
  </si>
  <si>
    <t>Facultade de Bioloxía</t>
  </si>
  <si>
    <t>Facultade de CC. Económicas e Empresariais</t>
  </si>
  <si>
    <t>Escola de Enxeñaría Industrial</t>
  </si>
  <si>
    <t>Escola de Enxeñaría de Telecomunicación</t>
  </si>
  <si>
    <t>E. U. de Estudos Empresariais</t>
  </si>
  <si>
    <t>Facultade de Ciencias Xurídicas e do Traballo</t>
  </si>
  <si>
    <t>E. T. S. de Enxeñaría de Minas</t>
  </si>
  <si>
    <t>Facultade de Ciencias do Mar</t>
  </si>
  <si>
    <t>Facultade de Química</t>
  </si>
  <si>
    <t>Escuela de Negocios Afundación</t>
  </si>
  <si>
    <t>E. U. de Enfermaría (Ourense)</t>
  </si>
  <si>
    <t>Facultade de Fisioterapia</t>
  </si>
  <si>
    <t>E. U. de Enfermaría (Pontevedra)</t>
  </si>
  <si>
    <t>Título</t>
  </si>
  <si>
    <t>Centro</t>
  </si>
  <si>
    <t>P05G170V01</t>
  </si>
  <si>
    <t>Grao en Fisioterapia</t>
  </si>
  <si>
    <t>P02G050V01</t>
  </si>
  <si>
    <t>Grao en Ciencias da Actividade Física e do Deporte</t>
  </si>
  <si>
    <t>P02G110V01</t>
  </si>
  <si>
    <t>Grao en Educación Infantil</t>
  </si>
  <si>
    <t>P04M110V01</t>
  </si>
  <si>
    <t>P03G370V01</t>
  </si>
  <si>
    <t>Grao en Enxeñaría Forestal</t>
  </si>
  <si>
    <t>V04M141V01</t>
  </si>
  <si>
    <t>V04M141V02</t>
  </si>
  <si>
    <t>V12G380V01</t>
  </si>
  <si>
    <t>Grao en Enxeñaría Mecánica</t>
  </si>
  <si>
    <t>V04M093V01</t>
  </si>
  <si>
    <t>V12G320V01</t>
  </si>
  <si>
    <t>Grao en Enxeñaría Eléctrica</t>
  </si>
  <si>
    <t>V12G330V01</t>
  </si>
  <si>
    <t>Grao en Enxeñaría en Electrónica Industrial e Automática</t>
  </si>
  <si>
    <t>V12G340V01</t>
  </si>
  <si>
    <t>Grao en Enxeñaría en Organización Industrial</t>
  </si>
  <si>
    <t>V12G350V01</t>
  </si>
  <si>
    <t>Grao en Enxeñaría en Química Industrial</t>
  </si>
  <si>
    <t>V12G360V01</t>
  </si>
  <si>
    <t>Grao en Enxeñaría en Tecnoloxías Industriais</t>
  </si>
  <si>
    <t>V06G270V01</t>
  </si>
  <si>
    <t>Grao en Comercio</t>
  </si>
  <si>
    <t>Grao en Dereito</t>
  </si>
  <si>
    <t>O03M110V01</t>
  </si>
  <si>
    <t>O05G220V01</t>
  </si>
  <si>
    <t>Grao en Traballo Social</t>
  </si>
  <si>
    <t>V08G081V01</t>
  </si>
  <si>
    <t>P02G120V01</t>
  </si>
  <si>
    <t>Grao en Educación Primaria</t>
  </si>
  <si>
    <t>O04M095V01</t>
  </si>
  <si>
    <t>V03G020V01</t>
  </si>
  <si>
    <t>Grao en Administración e Dirección de Empresas</t>
  </si>
  <si>
    <t>V01M079V01</t>
  </si>
  <si>
    <t>V53G140V01</t>
  </si>
  <si>
    <t xml:space="preserve">Grao en Enfermaría </t>
  </si>
  <si>
    <t>E. U. de Enfermaría (Povisa)</t>
  </si>
  <si>
    <t>V05G300V01</t>
  </si>
  <si>
    <t>Grao en Enxeñaría de Tecnoloxías de Telecomunicación</t>
  </si>
  <si>
    <t>V02M074V01</t>
  </si>
  <si>
    <t>Grao en Tradución e Interpretación (Español-Francés)</t>
  </si>
  <si>
    <t>Grao en Ciencias Ambientais</t>
  </si>
  <si>
    <t>O01M142V01</t>
  </si>
  <si>
    <t>V08M104V01</t>
  </si>
  <si>
    <t>V55M075V01</t>
  </si>
  <si>
    <t>Máster Universitario en Dirección e Administración de Empresas (MBA)</t>
  </si>
  <si>
    <t>V11M085V01</t>
  </si>
  <si>
    <t>V02M102V01</t>
  </si>
  <si>
    <t>V09G310V01</t>
  </si>
  <si>
    <t>Grao en Enxeñaría dos Recursos Mineiros e Enerxéticos</t>
  </si>
  <si>
    <t>V09M148V01</t>
  </si>
  <si>
    <t>V10G060V01</t>
  </si>
  <si>
    <t>Grao en Ciencias do Mar</t>
  </si>
  <si>
    <t>V08G210V01</t>
  </si>
  <si>
    <t>Grao en Relacións Laborais e Recursos Humanos</t>
  </si>
  <si>
    <t>O04G020V01</t>
  </si>
  <si>
    <t>O04G240V01</t>
  </si>
  <si>
    <t>Grao en Turismo</t>
  </si>
  <si>
    <t>O04M097V01</t>
  </si>
  <si>
    <t>P04M082V01</t>
  </si>
  <si>
    <t>P52G380V01</t>
  </si>
  <si>
    <t>Centro Universitario da Defensa na Escola Naval Militar de Marín (Pontevedra)</t>
  </si>
  <si>
    <t>O05G110V01</t>
  </si>
  <si>
    <t>O05G120V01</t>
  </si>
  <si>
    <t>O05M053V01</t>
  </si>
  <si>
    <t>P02M081V01</t>
  </si>
  <si>
    <t>V02G030V01</t>
  </si>
  <si>
    <t>Grao en Bioloxía</t>
  </si>
  <si>
    <t>V03G720V01</t>
  </si>
  <si>
    <t>PCEO Grao en Administración e Dirección de Empresas/Grao en Dereito</t>
  </si>
  <si>
    <t>V08M042V01</t>
  </si>
  <si>
    <t>V08M110V01</t>
  </si>
  <si>
    <t>V01M121V01</t>
  </si>
  <si>
    <t>V01G180V01</t>
  </si>
  <si>
    <t>Grao en Linguas Estranxeiras</t>
  </si>
  <si>
    <t>V03G100V01</t>
  </si>
  <si>
    <t>Grao en Economía</t>
  </si>
  <si>
    <t>Grao en Ciencia e Tecnoloxía dos Alimentos</t>
  </si>
  <si>
    <t>Grao en Enxeñaría Agraria</t>
  </si>
  <si>
    <t>O02M143V01</t>
  </si>
  <si>
    <t>V09G290V01</t>
  </si>
  <si>
    <t>Grao en Enxeñaría da Enerxía</t>
  </si>
  <si>
    <t>P01G010V01</t>
  </si>
  <si>
    <t>Grao en Belas Artes</t>
  </si>
  <si>
    <t>O05G130V01</t>
  </si>
  <si>
    <t>Grao en Educación Social</t>
  </si>
  <si>
    <t>V52G140V01</t>
  </si>
  <si>
    <t>E. U. de Enfermaría (Meixoeiro)</t>
  </si>
  <si>
    <t>P04M125V01</t>
  </si>
  <si>
    <t>O06G710V01</t>
  </si>
  <si>
    <t>PCEO Grao en Administración e Dirección de Empresas/Grao en Enxeñaría Informática</t>
  </si>
  <si>
    <t>V55G020V01</t>
  </si>
  <si>
    <t>O51G140V01</t>
  </si>
  <si>
    <t>Grao en Enfermaría</t>
  </si>
  <si>
    <t>V51G110V01</t>
  </si>
  <si>
    <t>E. U. de Profesorado de E.X.B. "María Sedes Sapientiae"</t>
  </si>
  <si>
    <t>V51G120V01</t>
  </si>
  <si>
    <t>O02M066V02</t>
  </si>
  <si>
    <t>V01M128V01</t>
  </si>
  <si>
    <t>V11G200V01</t>
  </si>
  <si>
    <t>Grao en Química</t>
  </si>
  <si>
    <t>P04G190V01</t>
  </si>
  <si>
    <t>Grao en Publicidade e Relacións Públicas</t>
  </si>
  <si>
    <t>V05M145V01</t>
  </si>
  <si>
    <t>O02G250V01</t>
  </si>
  <si>
    <t>Grao en Xeografía e Historia</t>
  </si>
  <si>
    <t>P02M066V03</t>
  </si>
  <si>
    <t>P51G140V01</t>
  </si>
  <si>
    <t>V06M092V01</t>
  </si>
  <si>
    <t>V06M101V01</t>
  </si>
  <si>
    <t>P04G070V01</t>
  </si>
  <si>
    <t>Grao en Comunicación Audiovisual</t>
  </si>
  <si>
    <t>P01M080V01</t>
  </si>
  <si>
    <t>O06G150V01</t>
  </si>
  <si>
    <t>Grao en Enxeñaría Informática</t>
  </si>
  <si>
    <t>O06M132V01</t>
  </si>
  <si>
    <t>Grao en Dirección e Xestión Pública</t>
  </si>
  <si>
    <t>O05M138V01</t>
  </si>
  <si>
    <t>O01M139V01</t>
  </si>
  <si>
    <t>V02M066V01</t>
  </si>
  <si>
    <t>V03M134V01</t>
  </si>
  <si>
    <t>Código</t>
  </si>
  <si>
    <t>Código
Centro</t>
  </si>
  <si>
    <t>G</t>
  </si>
  <si>
    <t>M</t>
  </si>
  <si>
    <t>H</t>
  </si>
  <si>
    <t xml:space="preserve">Poboación: </t>
  </si>
  <si>
    <t>Estudantado do 3º de graos e do 1º ou 2º dos mestrados</t>
  </si>
  <si>
    <t>Os horarios da titulación</t>
  </si>
  <si>
    <t>O calendario das probas de avaliación</t>
  </si>
  <si>
    <t>A coordinación entre as materias do plan de estudos</t>
  </si>
  <si>
    <t>As aulas e o seu equipamento</t>
  </si>
  <si>
    <t>Os laboratorios, as aulas de informática, os obradoiros e espazos experimentais e o seu equipamento</t>
  </si>
  <si>
    <t>As plataformas de teledocencia e ferramentas multimedia</t>
  </si>
  <si>
    <t>Escala:</t>
  </si>
  <si>
    <t>De 1 (máis negativo) a 5 puntos (máis positivo)</t>
  </si>
  <si>
    <t>Recursos materiais e servizos</t>
  </si>
  <si>
    <t>Resultados</t>
  </si>
  <si>
    <t>Grao en Tradución e Interpretación (Español-Inglés)</t>
  </si>
  <si>
    <t>Grao en Tradución e Interpretación (Galego-Inglés)</t>
  </si>
  <si>
    <t>preg. 1</t>
  </si>
  <si>
    <t>preg. 2</t>
  </si>
  <si>
    <t>preg. 3</t>
  </si>
  <si>
    <t>preg. 4</t>
  </si>
  <si>
    <t>preg. 5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</si>
  <si>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</si>
  <si>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</si>
  <si>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</si>
  <si>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</si>
  <si>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</si>
  <si>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</si>
  <si>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</si>
  <si>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</si>
  <si>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</si>
  <si>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</si>
  <si>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preg. 16</t>
  </si>
  <si>
    <t>preg. 17</t>
  </si>
  <si>
    <t>preg. 18</t>
  </si>
  <si>
    <t>O02G251V01</t>
  </si>
  <si>
    <t>O03G081V01</t>
  </si>
  <si>
    <t>O03G730V01</t>
  </si>
  <si>
    <t>O02M066V04</t>
  </si>
  <si>
    <t>O02M066V05</t>
  </si>
  <si>
    <t>P01M160V01</t>
  </si>
  <si>
    <t>P02M066V06</t>
  </si>
  <si>
    <t>P02M066V12</t>
  </si>
  <si>
    <t>P04G091V01</t>
  </si>
  <si>
    <t>P04G094V01</t>
  </si>
  <si>
    <t>V01G230VEF</t>
  </si>
  <si>
    <t>V01G230VEI</t>
  </si>
  <si>
    <t>V01G230VGI</t>
  </si>
  <si>
    <t>V01G400V01</t>
  </si>
  <si>
    <t>Grao en Ciencias da Linguaxe e Estudos Literarios</t>
  </si>
  <si>
    <t>V02M066V02</t>
  </si>
  <si>
    <t>V02M066V06</t>
  </si>
  <si>
    <t>V02M066V07</t>
  </si>
  <si>
    <t>V02M066V08</t>
  </si>
  <si>
    <t>V02M066V09</t>
  </si>
  <si>
    <t>V02M066V10</t>
  </si>
  <si>
    <t>V04M120V05</t>
  </si>
  <si>
    <t>V04M150V01</t>
  </si>
  <si>
    <t>V55M075V02</t>
  </si>
  <si>
    <t>Xestión da titulación</t>
  </si>
  <si>
    <t>Organización e desenvolvemento</t>
  </si>
  <si>
    <t>A estruturación ou organización temporal das materias do plan de estudos</t>
  </si>
  <si>
    <t>A cantidade de prácticas realizadas nas materias da titulación</t>
  </si>
  <si>
    <t>A orientación académica recibida no plan de acción titorial</t>
  </si>
  <si>
    <t>Información e transparencia</t>
  </si>
  <si>
    <t>A utilidade da información sobre a titulación publicada na web</t>
  </si>
  <si>
    <t>Sistema de garantía de calidade</t>
  </si>
  <si>
    <t>Recursos</t>
  </si>
  <si>
    <t>Recursos humanos</t>
  </si>
  <si>
    <t>A atención do persoal de administración e servizos do centro</t>
  </si>
  <si>
    <t>Resultados de aprendizaxe</t>
  </si>
  <si>
    <t>A formación adquirida (coñecementos e contidos)</t>
  </si>
  <si>
    <t>A capacidade para aplicar as habilidades e destrezas adquiridas</t>
  </si>
  <si>
    <t>En xeral, estou satisfeito coa titulación</t>
  </si>
  <si>
    <t>En xeral, que é o que máis valoras da titulación?</t>
  </si>
  <si>
    <t>A información sobre as actividades extracurriculares (actividades culturais, deportivas, sociais...)</t>
  </si>
  <si>
    <t>As canles de participación na mellora da titulación (caixa de queixas, suxestións e parabéns, delegación de alumnos, participación nas comisións, comunicación cos responsables da titulación...)</t>
  </si>
  <si>
    <t>Os espazos destinados ao traballo autónomo (salas de estudos, aulas de informática, biblioteca...) e o seu equipamento</t>
  </si>
  <si>
    <t>O01G041V01</t>
  </si>
  <si>
    <t>O01G261V01</t>
  </si>
  <si>
    <t>O01G281V01</t>
  </si>
  <si>
    <t>P01M171V01</t>
  </si>
  <si>
    <t>V03M168V01</t>
  </si>
  <si>
    <t>V03M169V01</t>
  </si>
  <si>
    <t>V04M161V01</t>
  </si>
  <si>
    <t>V08G211V01</t>
  </si>
  <si>
    <t>V11M162V01</t>
  </si>
  <si>
    <t>V55M164V01</t>
  </si>
  <si>
    <t>V55M164V02</t>
  </si>
  <si>
    <t>x</t>
  </si>
  <si>
    <t>h</t>
  </si>
  <si>
    <t>m</t>
  </si>
  <si>
    <t>total</t>
  </si>
  <si>
    <t>c</t>
  </si>
  <si>
    <t>s</t>
  </si>
  <si>
    <t>t</t>
  </si>
  <si>
    <t>xuridico</t>
  </si>
  <si>
    <t>cientifico</t>
  </si>
  <si>
    <t>tecnoloxico</t>
  </si>
  <si>
    <t>humanixtico</t>
  </si>
  <si>
    <t>saude</t>
  </si>
  <si>
    <t>grao</t>
  </si>
  <si>
    <t>master</t>
  </si>
  <si>
    <t>home</t>
  </si>
  <si>
    <t>muller</t>
  </si>
  <si>
    <t>universidad de vigo</t>
  </si>
  <si>
    <t>bloque 1</t>
  </si>
  <si>
    <t>bloque 3</t>
  </si>
  <si>
    <t>bloque 4</t>
  </si>
  <si>
    <t>bloque 5</t>
  </si>
  <si>
    <t>bloque 6</t>
  </si>
  <si>
    <t>bloque 2</t>
  </si>
  <si>
    <t>SGC</t>
  </si>
  <si>
    <t>Dimensións</t>
  </si>
  <si>
    <t xml:space="preserve">Bloques </t>
  </si>
  <si>
    <t>Cuestións</t>
  </si>
  <si>
    <t>Respostas</t>
  </si>
  <si>
    <t>Indique, por favor, se vostede está satisfeito/a con:</t>
  </si>
  <si>
    <t>De 1 a 5</t>
  </si>
  <si>
    <t>Preguntas abertas</t>
  </si>
  <si>
    <t>En xeral, a calidade da titulación</t>
  </si>
  <si>
    <t>Si / Non</t>
  </si>
  <si>
    <t>Resposta aberta</t>
  </si>
  <si>
    <t>Segundo a súa opinión, que melloras considera que se deberían incorporar á titulación</t>
  </si>
  <si>
    <t>xuño 2018</t>
  </si>
  <si>
    <t>Área de Calidade</t>
  </si>
  <si>
    <t>Enquisa de satisfacción do alumnado coas titulacións
curso 2017-2018</t>
  </si>
  <si>
    <t>g</t>
  </si>
  <si>
    <t>Enquisa de satisfacción do alumnado coas titulacións curso 2017-2018</t>
  </si>
  <si>
    <t>Índice de satisfacción global
16-17</t>
  </si>
  <si>
    <t>Partici-pación 16-17</t>
  </si>
  <si>
    <t>Recomendaría esta titulación a outras persoas?</t>
  </si>
  <si>
    <t>SI</t>
  </si>
  <si>
    <t>NS NC</t>
  </si>
  <si>
    <t>Horarios</t>
  </si>
  <si>
    <t>Índice de satisfacción global</t>
  </si>
  <si>
    <t>Partici-pantes</t>
  </si>
  <si>
    <t>Poboa-ción</t>
  </si>
  <si>
    <t>%
Partici-pación</t>
  </si>
  <si>
    <t>RRHH</t>
  </si>
  <si>
    <t xml:space="preserve">muller </t>
  </si>
  <si>
    <t>--</t>
  </si>
  <si>
    <t>Escola de Enxeñaría de Minas e Enerxía</t>
  </si>
  <si>
    <t>A accesibilidade da información sobre a titulación publicada na web</t>
  </si>
  <si>
    <t>A utilidade da información sobre a titulación transmitida por outros soportes (plataformas de teledocencia, taboleiros, pantallas audiovisuais...)</t>
  </si>
  <si>
    <t>Máster Universitario en Avogacía</t>
  </si>
  <si>
    <t xml:space="preserve">Máster Universitario en Profesorado </t>
  </si>
  <si>
    <t>referente centro</t>
  </si>
  <si>
    <t>Máster en Nutrición</t>
  </si>
  <si>
    <t>Máster en Ciencia e Tecnoloxía Agroalimentaria e Ambiental</t>
  </si>
  <si>
    <t>Máster en Valoración, Xestión e Protección do Patrimonio Cultural</t>
  </si>
  <si>
    <t>Máster en Avogacía-Ourense</t>
  </si>
  <si>
    <t>Máster en Xestión Empresarial do Deporte</t>
  </si>
  <si>
    <t>Máster en Dirección e Planificación do Turismo Interior e de Saúde</t>
  </si>
  <si>
    <t>Máster en Profesorado en Educación Secundaria Obrigatoria, Bacharelato, Formación Profesional e Ensino de Idiomas. Especialidade (Ourense): Ciencias Experimentais. Matemáticas e Tecnoloxía</t>
  </si>
  <si>
    <t>Máster en Profesorado en Educación Secundaria Obrigatoria, Bacharelato, Formación Profesional  e Ensino de Idiomas. Especialidade: Ciencias Sociais. Xeografía e Historia</t>
  </si>
  <si>
    <t>Máster en Profesorado en Educación Secundaria Obrigatoria, Bacharelato, Formación Profesional e Ensino de Idiomas. Especialidade: Ciencias Sociais. Humanidades</t>
  </si>
  <si>
    <t>Máster en Dificultades de Aprendizaxe e Procesos Cognitivos</t>
  </si>
  <si>
    <t>Máster en Intervención Multidisciplinar na Diversidade en Contextos Educativos</t>
  </si>
  <si>
    <t xml:space="preserve">Máster en Enxeñaría Informática </t>
  </si>
  <si>
    <t xml:space="preserve">Máster en Arte Contemporánea. Creación e Investigación </t>
  </si>
  <si>
    <t>Máster en Libro Ilustrado e Animación Audiovisual</t>
  </si>
  <si>
    <t>Máster en Deseño e Dirección Creativa en Moda</t>
  </si>
  <si>
    <t>Máster en Profesorado en Educación Secundaria Obrigatoria, Bacharelato, Formación Profesional e Ensino de Idiomas. Especialidade: Ciencias Experimentais. Educación Física</t>
  </si>
  <si>
    <t>Máster en Profesorado en Educación Secundaria Obrigatoria, Bacharelato, Formación Profesional e Ensino de Idiomas. Especialidade (Pontevedra): Orientación</t>
  </si>
  <si>
    <t>Máster en Profesorado en Educación Secundaria Obrigatoria, Bacharelato, Formación Profesional e Ensino de Idiomas. Especialidade:  Arte e Debuxo</t>
  </si>
  <si>
    <t>Máster en Necesidades Específicas de Apoio Educativo</t>
  </si>
  <si>
    <t>Máster en Dirección de Arte en Publicidade</t>
  </si>
  <si>
    <t>Máster en Dirección Pública e Liderado Institucional</t>
  </si>
  <si>
    <t>Máster en Tradución Multimedia</t>
  </si>
  <si>
    <t>Máster en Estudos Ingleses Avanzados e as súas Aplicacións</t>
  </si>
  <si>
    <t xml:space="preserve">Máster en Tradución para a Comunicación Internacional </t>
  </si>
  <si>
    <t>Máster en Profesorado en Educación Secundaria Obrigatoria, Bacharelato, Formación Profesional e Ensino de Idiomas. Especialidade: Ciencias Experimentais. Bioloxía, Xeoloxía, Física e Química</t>
  </si>
  <si>
    <t>Máster en Profesorado en Educación Secundaria Obrigatoria, Bacharelato, Formación Profesional e Ensino de Idiomas. Especialidade (Vigo): Ciencias Experimentais. Matemáticas e Tecnoloxía</t>
  </si>
  <si>
    <t>Máster en Profesorado en Educación Secundaria Obrigatoria, Bacharelato, Formación Profesional  e Ensino de Idiomas. Especialidade:  Formación Profesional. Sector Servizos</t>
  </si>
  <si>
    <t>Máster en Profesorado en Educación Secundaria Obrigatoria, Bacharelato, Formación Profesional e Ensino de Idiomas. Especialidade: Formación Profesional. Sector Primario e Secundario</t>
  </si>
  <si>
    <t>Máster en Profesorado en Educación Secundaria Obrigatoria, Bacharelato, Formación Profesional e Ensino de Idiomas. Especialidade: Formación  Profesional. Formación e Orientación Laboral</t>
  </si>
  <si>
    <t>Máster en Profesorado en Educación Secundaria Obrigatoria, Bacharelato, Formación Profesional e Ensino de Idiomas. Especialidade: Linguas e Literaturas. Linguas Estranxeiras</t>
  </si>
  <si>
    <t>Máster en Profesorado en Educación Secundaria Obrigatoria, Bacharelato, Formación Profesional e Ensino de Idiomas. Especialidade: Linguas e Literaturas. Linguas e Literaturas Oficiais: Castelán e Galego</t>
  </si>
  <si>
    <t>Máster en Biotecnoloxía Avanzada</t>
  </si>
  <si>
    <t>Máster en Acuicultura-Itinerario Profesional</t>
  </si>
  <si>
    <t>Máster en Finanzas</t>
  </si>
  <si>
    <t>Máster en Administración Integrada de Empresas e Responsabilidade Social Corporativa</t>
  </si>
  <si>
    <t>Máster en Xestión do Desenvolvemento Sostible</t>
  </si>
  <si>
    <t>Máster en Mecatrónica</t>
  </si>
  <si>
    <t>Máster en Enxeñaría da Automoción</t>
  </si>
  <si>
    <t>Máster en Enxeñaría Industrial pola Universidade de Vigo</t>
  </si>
  <si>
    <t>Máster en Prevención de Riscos Laborais</t>
  </si>
  <si>
    <t>Máster en Xestión e Tecnoloxía de Estruturas e Instalacións</t>
  </si>
  <si>
    <t>Máster en Enxeñaría de Telecomunicación</t>
  </si>
  <si>
    <t>Máster en Dirección de PEMES</t>
  </si>
  <si>
    <t>Máster en Comercio Internacional</t>
  </si>
  <si>
    <t>Máster en Avogacía-Pontevedra</t>
  </si>
  <si>
    <t>Máster en Menores en Situación de Desprotección e Conflito Social</t>
  </si>
  <si>
    <t>Máster en Xestión e Dirección Laboral</t>
  </si>
  <si>
    <t>Máster en Avogacía-Vigo</t>
  </si>
  <si>
    <t>Máster en Enxeñaría de Minas</t>
  </si>
  <si>
    <t>Máster en Ciencia e Tecnoloxía de Conservación de Produtos da Pesca</t>
  </si>
  <si>
    <t>Máster en Investigación Química e Química Industrial</t>
  </si>
  <si>
    <t>Máster en Dirección e Administración de Empresas (MBA)</t>
  </si>
  <si>
    <t>Índice</t>
  </si>
  <si>
    <t>Uvigo</t>
  </si>
  <si>
    <t>xurídico</t>
  </si>
  <si>
    <t>científico</t>
  </si>
  <si>
    <t>saúde</t>
  </si>
  <si>
    <t>tecnolóxico</t>
  </si>
  <si>
    <t>humanístico</t>
  </si>
  <si>
    <t>mestrado</t>
  </si>
  <si>
    <t>Total</t>
  </si>
  <si>
    <t>Organiz. e desenvolv.</t>
  </si>
  <si>
    <t>Inform. e transparencia</t>
  </si>
  <si>
    <t>Resultados  aprendizaxe</t>
  </si>
  <si>
    <t>Orientación académica</t>
  </si>
  <si>
    <t>Formación adquirida</t>
  </si>
  <si>
    <t xml:space="preserve">home </t>
  </si>
  <si>
    <t>Referente Centro Facultade Ciencias</t>
  </si>
  <si>
    <t>Referente Ámbito Científico</t>
  </si>
  <si>
    <t>Referente Ámbito Saúde</t>
  </si>
  <si>
    <t>Referente Ámbito Tecnolóxico</t>
  </si>
  <si>
    <t>Referente Grao</t>
  </si>
  <si>
    <t>Referente Mestrado</t>
  </si>
  <si>
    <t>Referente Universidad de Vigo</t>
  </si>
  <si>
    <t>Referente Título Grao en Enfermaría</t>
  </si>
  <si>
    <t>Referente Centro E. U. de Enfermaría (Ourense)</t>
  </si>
  <si>
    <t>Referente Centro E. U. de Enfermaría (Povisa)</t>
  </si>
  <si>
    <t>Referente Ámbito Humanístico</t>
  </si>
  <si>
    <t>Referente Centro Facultade de Historia</t>
  </si>
  <si>
    <t>Referente Centro E. U. de Enfermaría (Meixoeiro)</t>
  </si>
  <si>
    <t>Referente Título Grao en Educación Infantil</t>
  </si>
  <si>
    <t>Referente Título Grao en Educación Primaria</t>
  </si>
  <si>
    <t>Referente Centro E. U. de Profesorado de E.X.B.</t>
  </si>
  <si>
    <t>Referente Ámbito Xurídico</t>
  </si>
  <si>
    <t>Referente Título Grao en Enxeñaría Mecánica</t>
  </si>
  <si>
    <t>Referente Centro Escola de Enxeñaría Industrial</t>
  </si>
  <si>
    <t xml:space="preserve">Referente Centro Facultade de Química </t>
  </si>
  <si>
    <t>Referente Centro Facultade Ciencias do Mar</t>
  </si>
  <si>
    <t>Referente Centro Escola de Enxeñaría de Minas e Enerxía</t>
  </si>
  <si>
    <t>Referente Título Grao en Dereito</t>
  </si>
  <si>
    <t>Referente Título Máster en Avogacía</t>
  </si>
  <si>
    <t>Referente Centro Facultade de Ciencias Xurídicas e do Traballo</t>
  </si>
  <si>
    <t>Referente Centro E. U. de Estudos Empresariais</t>
  </si>
  <si>
    <t>Referente Centro Escola de Enxeñaría de Telecomunicación</t>
  </si>
  <si>
    <t>Referente Centro Facultade Ciencias Económicas e Empresariais</t>
  </si>
  <si>
    <t>Referente Título Grao en Administración e Dirección de Empresas</t>
  </si>
  <si>
    <t>Referente Título Máster en Profesorado</t>
  </si>
  <si>
    <t>Referente Centro Facultade Bioloxía</t>
  </si>
  <si>
    <t>Referente Título Grao en Tradución e Interpretación</t>
  </si>
  <si>
    <t>Referente Centro Facultade de Filoloxía e Tradución</t>
  </si>
  <si>
    <t>Referente Centro IESIDE</t>
  </si>
  <si>
    <t>Referente Título Máster en Dirección e Administración de Empresas (MBA)</t>
  </si>
  <si>
    <t xml:space="preserve">Referente Centro Universitario da Defensa </t>
  </si>
  <si>
    <t>Referente Centro Facultade de Belas Artes</t>
  </si>
  <si>
    <t>Referente Centro Facultade de Ciencias da Educación e do Deporte</t>
  </si>
  <si>
    <t>Referente Centro Facultade de CC. Sociais e da Comunicación</t>
  </si>
  <si>
    <t>Referente Centro Escola de Enxeñaría Forestal</t>
  </si>
  <si>
    <t>Referente Centro Facultade de Fisioterapia</t>
  </si>
  <si>
    <t>Referente Centro E. U. de Enfermaría (Pontevedra)</t>
  </si>
  <si>
    <t xml:space="preserve">Referente Centro Facultade de Dereito </t>
  </si>
  <si>
    <t>Referente Centro Facultade de Ciencias Empresariais e Turismo</t>
  </si>
  <si>
    <t>Referente Centro Facultade de Ciencias da Educación</t>
  </si>
  <si>
    <t>Referente Centro E. S. de Enxeñaría Informática</t>
  </si>
  <si>
    <t>Aulas</t>
  </si>
  <si>
    <t>Laboratorios</t>
  </si>
  <si>
    <t>Bibliotecas</t>
  </si>
  <si>
    <t>Teledocencia</t>
  </si>
  <si>
    <t>Calendario  probas</t>
  </si>
  <si>
    <t>Cantidade prácticas</t>
  </si>
  <si>
    <t>Utilidade outra info.</t>
  </si>
  <si>
    <t>PAS</t>
  </si>
  <si>
    <t>Coord. materias</t>
  </si>
  <si>
    <t>Utilidade inf  da web</t>
  </si>
  <si>
    <t>Participación para a mellora</t>
  </si>
  <si>
    <t>Org. plan de estudos</t>
  </si>
  <si>
    <t>Accesibilidade inf da web</t>
  </si>
  <si>
    <t>Inf. activ. extracurric.</t>
  </si>
  <si>
    <t>Aplicabilidade competencias</t>
  </si>
  <si>
    <t>Fac. de Ciencias</t>
  </si>
  <si>
    <t>Fac. de Historia</t>
  </si>
  <si>
    <t>Fac. de Dereito</t>
  </si>
  <si>
    <t>Fac. de Ciencias Empresariais e Turismo</t>
  </si>
  <si>
    <t>Fac. de Ciencias da Educación</t>
  </si>
  <si>
    <t>Fac. de Belas Artes</t>
  </si>
  <si>
    <t>Fac. de Ciencias da Educación e do Deporte</t>
  </si>
  <si>
    <t>Fac. de CC. Sociais e da Comunicación</t>
  </si>
  <si>
    <t>Fac. de Fisioterapia</t>
  </si>
  <si>
    <t>Fac. de Filoloxía e Tradución</t>
  </si>
  <si>
    <t>Fac. de Bioloxía</t>
  </si>
  <si>
    <t>Fac. de CC. Económicas e Empresariais</t>
  </si>
  <si>
    <t>Fac. de Ciencias Xurídicas e do Traballo</t>
  </si>
  <si>
    <t>Fac. de Ciencias do Mar</t>
  </si>
  <si>
    <t>Fac. de Química</t>
  </si>
  <si>
    <t>non se mostran as titulacións con menos de 5 respostas e o 10% de participación</t>
  </si>
  <si>
    <t>Cód Cent</t>
  </si>
  <si>
    <t>Partici-pación 
16-17</t>
  </si>
  <si>
    <t>NON</t>
  </si>
  <si>
    <t>Referente Centro Universitario da Defensa</t>
  </si>
  <si>
    <t>Referente Centro Facultade de Ciencias Xurídicas e do Referente Centro Traballo</t>
  </si>
  <si>
    <t>Centro Universitario da Defensa</t>
  </si>
  <si>
    <t>Bloque 1</t>
  </si>
  <si>
    <t>Bloque 2</t>
  </si>
  <si>
    <t>Bloq. 3</t>
  </si>
  <si>
    <t>Bloq. 4</t>
  </si>
  <si>
    <t>IESIDE</t>
  </si>
  <si>
    <t>Promedio
Uvigo</t>
  </si>
  <si>
    <t>curso 15/16</t>
  </si>
  <si>
    <t>curso 16/17</t>
  </si>
  <si>
    <t>curso 17/18</t>
  </si>
  <si>
    <t>% Participación</t>
  </si>
  <si>
    <t>curso 14/15</t>
  </si>
  <si>
    <t>Tipos de estudos</t>
  </si>
  <si>
    <t>Ámbitos de Coñecemento</t>
  </si>
  <si>
    <t>Respostas do cuestionario</t>
  </si>
  <si>
    <t>Valoración xeral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</si>
</sst>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0"/>
    <numFmt numFmtId="165" formatCode="_-* #,##0.000\ _€_-;\-* #,##0.000\ _€_-;_-* &quot;-&quot;??\ _€_-;_-@_-"/>
    <numFmt numFmtId="166" formatCode="0.0%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2"/>
      <name val="New Baskerville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New Baskerville"/>
    </font>
    <font>
      <b/>
      <sz val="14"/>
      <name val="New Baskerville"/>
    </font>
    <font>
      <sz val="22"/>
      <color rgb="FF7030A0"/>
      <name val="New Baskerville"/>
      <family val="1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New baskerville"/>
    </font>
    <font>
      <sz val="11"/>
      <name val="New baskerville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New Baskerville"/>
    </font>
    <font>
      <b/>
      <sz val="10"/>
      <name val="New Baskerville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DB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79">
    <border>
      <left/>
      <right/>
      <top/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C66211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 style="thin">
        <color rgb="FF7030A0"/>
      </top>
      <bottom/>
      <diagonal/>
    </border>
    <border>
      <left style="medium">
        <color rgb="FF7030A0"/>
      </left>
      <right/>
      <top style="thin">
        <color rgb="FF7030A0"/>
      </top>
      <bottom/>
      <diagonal/>
    </border>
    <border>
      <left/>
      <right style="medium">
        <color rgb="FF7030A0"/>
      </right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medium">
        <color indexed="64"/>
      </left>
      <right/>
      <top style="medium">
        <color rgb="FF7030A0"/>
      </top>
      <bottom/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/>
      <diagonal/>
    </border>
    <border>
      <left style="thin">
        <color indexed="64"/>
      </left>
      <right/>
      <top style="medium">
        <color rgb="FF7030A0"/>
      </top>
      <bottom/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8" fillId="0" borderId="18" xfId="1" applyFont="1" applyFill="1" applyBorder="1" applyAlignment="1">
      <alignment horizontal="center" vertical="center" wrapText="1"/>
    </xf>
    <xf numFmtId="16" fontId="9" fillId="0" borderId="22" xfId="1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5" fillId="0" borderId="38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9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39" xfId="1" applyNumberFormat="1" applyFont="1" applyFill="1" applyBorder="1" applyAlignment="1">
      <alignment horizontal="center" vertical="center" wrapText="1"/>
    </xf>
    <xf numFmtId="165" fontId="0" fillId="0" borderId="0" xfId="4" applyNumberFormat="1" applyFont="1" applyFill="1" applyBorder="1" applyAlignment="1">
      <alignment vertical="center"/>
    </xf>
    <xf numFmtId="165" fontId="0" fillId="0" borderId="0" xfId="4" applyNumberFormat="1" applyFont="1" applyFill="1" applyBorder="1" applyAlignment="1">
      <alignment horizontal="center" vertical="center"/>
    </xf>
    <xf numFmtId="165" fontId="12" fillId="0" borderId="0" xfId="4" applyNumberFormat="1" applyFont="1" applyFill="1" applyBorder="1" applyAlignment="1">
      <alignment horizontal="center" vertical="center"/>
    </xf>
    <xf numFmtId="165" fontId="0" fillId="0" borderId="0" xfId="4" applyNumberFormat="1" applyFont="1" applyFill="1" applyBorder="1" applyAlignment="1">
      <alignment horizontal="left" vertical="center"/>
    </xf>
    <xf numFmtId="165" fontId="14" fillId="0" borderId="0" xfId="4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12" fillId="0" borderId="0" xfId="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9" fontId="15" fillId="0" borderId="0" xfId="3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9" fontId="15" fillId="0" borderId="33" xfId="3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1" fontId="15" fillId="0" borderId="33" xfId="3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>
      <alignment horizontal="center" vertical="center"/>
    </xf>
    <xf numFmtId="2" fontId="15" fillId="0" borderId="49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/>
    </xf>
    <xf numFmtId="2" fontId="19" fillId="5" borderId="49" xfId="3" applyNumberFormat="1" applyFont="1" applyFill="1" applyBorder="1" applyAlignment="1">
      <alignment horizontal="center" vertical="center"/>
    </xf>
    <xf numFmtId="165" fontId="0" fillId="7" borderId="0" xfId="4" applyNumberFormat="1" applyFont="1" applyFill="1" applyBorder="1" applyAlignment="1">
      <alignment horizontal="center" vertical="center"/>
    </xf>
    <xf numFmtId="9" fontId="0" fillId="7" borderId="0" xfId="3" applyFont="1" applyFill="1" applyBorder="1" applyAlignment="1">
      <alignment horizontal="center" vertical="center"/>
    </xf>
    <xf numFmtId="165" fontId="0" fillId="7" borderId="0" xfId="4" applyNumberFormat="1" applyFont="1" applyFill="1" applyBorder="1" applyAlignment="1">
      <alignment vertical="center" wrapText="1"/>
    </xf>
    <xf numFmtId="43" fontId="15" fillId="0" borderId="0" xfId="4" applyNumberFormat="1" applyFont="1" applyFill="1" applyBorder="1" applyAlignment="1">
      <alignment horizontal="center" vertical="center"/>
    </xf>
    <xf numFmtId="43" fontId="15" fillId="0" borderId="33" xfId="4" applyNumberFormat="1" applyFont="1" applyFill="1" applyBorder="1" applyAlignment="1">
      <alignment horizontal="center" vertical="center"/>
    </xf>
    <xf numFmtId="43" fontId="15" fillId="0" borderId="0" xfId="4" applyNumberFormat="1" applyFont="1" applyFill="1" applyBorder="1" applyAlignment="1">
      <alignment vertical="center"/>
    </xf>
    <xf numFmtId="43" fontId="15" fillId="0" borderId="0" xfId="4" applyNumberFormat="1" applyFont="1" applyFill="1" applyBorder="1" applyAlignment="1">
      <alignment vertical="center" wrapText="1"/>
    </xf>
    <xf numFmtId="43" fontId="15" fillId="0" borderId="41" xfId="4" applyNumberFormat="1" applyFont="1" applyFill="1" applyBorder="1" applyAlignment="1">
      <alignment vertical="center"/>
    </xf>
    <xf numFmtId="43" fontId="15" fillId="0" borderId="33" xfId="4" applyNumberFormat="1" applyFont="1" applyFill="1" applyBorder="1" applyAlignment="1">
      <alignment vertical="center"/>
    </xf>
    <xf numFmtId="43" fontId="15" fillId="0" borderId="33" xfId="4" applyNumberFormat="1" applyFont="1" applyFill="1" applyBorder="1" applyAlignment="1">
      <alignment vertical="center" wrapText="1"/>
    </xf>
    <xf numFmtId="43" fontId="15" fillId="0" borderId="43" xfId="4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165" fontId="0" fillId="0" borderId="0" xfId="4" applyNumberFormat="1" applyFont="1" applyFill="1" applyBorder="1" applyAlignment="1">
      <alignment horizontal="left" vertical="center" wrapText="1"/>
    </xf>
    <xf numFmtId="2" fontId="20" fillId="0" borderId="0" xfId="4" applyNumberFormat="1" applyFont="1" applyFill="1" applyBorder="1" applyAlignment="1">
      <alignment horizontal="center" vertical="center"/>
    </xf>
    <xf numFmtId="9" fontId="23" fillId="8" borderId="3" xfId="3" applyFont="1" applyFill="1" applyBorder="1" applyAlignment="1">
      <alignment horizontal="center" vertical="center"/>
    </xf>
    <xf numFmtId="9" fontId="23" fillId="8" borderId="1" xfId="3" applyFont="1" applyFill="1" applyBorder="1" applyAlignment="1">
      <alignment horizontal="center" vertical="center"/>
    </xf>
    <xf numFmtId="2" fontId="24" fillId="8" borderId="15" xfId="3" applyNumberFormat="1" applyFont="1" applyFill="1" applyBorder="1" applyAlignment="1">
      <alignment horizontal="center" vertical="center"/>
    </xf>
    <xf numFmtId="1" fontId="23" fillId="8" borderId="7" xfId="3" applyNumberFormat="1" applyFont="1" applyFill="1" applyBorder="1" applyAlignment="1">
      <alignment horizontal="center" vertical="center"/>
    </xf>
    <xf numFmtId="1" fontId="23" fillId="8" borderId="7" xfId="0" applyNumberFormat="1" applyFont="1" applyFill="1" applyBorder="1" applyAlignment="1">
      <alignment horizontal="center" vertical="center"/>
    </xf>
    <xf numFmtId="9" fontId="23" fillId="8" borderId="7" xfId="3" applyFont="1" applyFill="1" applyBorder="1" applyAlignment="1">
      <alignment horizontal="center" vertical="center"/>
    </xf>
    <xf numFmtId="2" fontId="25" fillId="4" borderId="6" xfId="0" applyNumberFormat="1" applyFont="1" applyFill="1" applyBorder="1" applyAlignment="1">
      <alignment horizontal="center" vertical="center"/>
    </xf>
    <xf numFmtId="2" fontId="25" fillId="4" borderId="7" xfId="0" applyNumberFormat="1" applyFont="1" applyFill="1" applyBorder="1" applyAlignment="1">
      <alignment horizontal="center" vertical="center"/>
    </xf>
    <xf numFmtId="2" fontId="25" fillId="4" borderId="8" xfId="0" applyNumberFormat="1" applyFont="1" applyFill="1" applyBorder="1" applyAlignment="1">
      <alignment horizontal="center" vertical="center"/>
    </xf>
    <xf numFmtId="2" fontId="25" fillId="4" borderId="15" xfId="0" applyNumberFormat="1" applyFont="1" applyFill="1" applyBorder="1" applyAlignment="1">
      <alignment horizontal="center" vertical="center"/>
    </xf>
    <xf numFmtId="43" fontId="25" fillId="4" borderId="53" xfId="4" applyNumberFormat="1" applyFont="1" applyFill="1" applyBorder="1" applyAlignment="1">
      <alignment horizontal="center" vertical="center"/>
    </xf>
    <xf numFmtId="43" fontId="25" fillId="4" borderId="51" xfId="4" applyNumberFormat="1" applyFont="1" applyFill="1" applyBorder="1" applyAlignment="1">
      <alignment horizontal="center" vertical="center"/>
    </xf>
    <xf numFmtId="43" fontId="25" fillId="4" borderId="51" xfId="4" applyNumberFormat="1" applyFont="1" applyFill="1" applyBorder="1" applyAlignment="1">
      <alignment vertical="center" wrapText="1"/>
    </xf>
    <xf numFmtId="43" fontId="25" fillId="4" borderId="55" xfId="4" applyNumberFormat="1" applyFont="1" applyFill="1" applyBorder="1" applyAlignment="1">
      <alignment horizontal="center" vertical="center"/>
    </xf>
    <xf numFmtId="9" fontId="23" fillId="3" borderId="3" xfId="3" applyFont="1" applyFill="1" applyBorder="1" applyAlignment="1">
      <alignment horizontal="center" vertical="center"/>
    </xf>
    <xf numFmtId="2" fontId="24" fillId="3" borderId="15" xfId="3" applyNumberFormat="1" applyFont="1" applyFill="1" applyBorder="1" applyAlignment="1">
      <alignment horizontal="center" vertical="center"/>
    </xf>
    <xf numFmtId="1" fontId="23" fillId="3" borderId="7" xfId="3" applyNumberFormat="1" applyFont="1" applyFill="1" applyBorder="1" applyAlignment="1">
      <alignment horizontal="center" vertical="center"/>
    </xf>
    <xf numFmtId="1" fontId="23" fillId="3" borderId="7" xfId="0" applyNumberFormat="1" applyFont="1" applyFill="1" applyBorder="1" applyAlignment="1">
      <alignment horizontal="center" vertical="center"/>
    </xf>
    <xf numFmtId="9" fontId="23" fillId="3" borderId="7" xfId="3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2" fontId="25" fillId="3" borderId="6" xfId="0" applyNumberFormat="1" applyFont="1" applyFill="1" applyBorder="1" applyAlignment="1">
      <alignment horizontal="center" vertical="center"/>
    </xf>
    <xf numFmtId="2" fontId="25" fillId="3" borderId="7" xfId="0" applyNumberFormat="1" applyFont="1" applyFill="1" applyBorder="1" applyAlignment="1">
      <alignment horizontal="center" vertical="center"/>
    </xf>
    <xf numFmtId="2" fontId="25" fillId="3" borderId="8" xfId="0" applyNumberFormat="1" applyFont="1" applyFill="1" applyBorder="1" applyAlignment="1">
      <alignment horizontal="center" vertical="center"/>
    </xf>
    <xf numFmtId="2" fontId="25" fillId="3" borderId="15" xfId="0" applyNumberFormat="1" applyFont="1" applyFill="1" applyBorder="1" applyAlignment="1">
      <alignment horizontal="center" vertical="center"/>
    </xf>
    <xf numFmtId="2" fontId="24" fillId="10" borderId="14" xfId="0" applyNumberFormat="1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1" fontId="24" fillId="10" borderId="0" xfId="0" applyNumberFormat="1" applyFont="1" applyFill="1" applyBorder="1" applyAlignment="1">
      <alignment horizontal="center" vertical="center"/>
    </xf>
    <xf numFmtId="9" fontId="24" fillId="10" borderId="0" xfId="3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2" fontId="24" fillId="10" borderId="4" xfId="0" applyNumberFormat="1" applyFont="1" applyFill="1" applyBorder="1" applyAlignment="1">
      <alignment horizontal="center" vertical="center"/>
    </xf>
    <xf numFmtId="2" fontId="24" fillId="10" borderId="0" xfId="0" applyNumberFormat="1" applyFont="1" applyFill="1" applyBorder="1" applyAlignment="1">
      <alignment horizontal="center" vertical="center"/>
    </xf>
    <xf numFmtId="2" fontId="24" fillId="10" borderId="5" xfId="0" applyNumberFormat="1" applyFont="1" applyFill="1" applyBorder="1" applyAlignment="1">
      <alignment horizontal="center" vertical="center"/>
    </xf>
    <xf numFmtId="2" fontId="24" fillId="10" borderId="41" xfId="0" applyNumberFormat="1" applyFont="1" applyFill="1" applyBorder="1" applyAlignment="1">
      <alignment horizontal="center" vertical="center"/>
    </xf>
    <xf numFmtId="2" fontId="24" fillId="10" borderId="27" xfId="0" applyNumberFormat="1" applyFont="1" applyFill="1" applyBorder="1" applyAlignment="1">
      <alignment horizontal="center" vertical="center"/>
    </xf>
    <xf numFmtId="2" fontId="24" fillId="10" borderId="50" xfId="0" applyNumberFormat="1" applyFont="1" applyFill="1" applyBorder="1" applyAlignment="1">
      <alignment horizontal="center" vertical="center"/>
    </xf>
    <xf numFmtId="2" fontId="24" fillId="10" borderId="15" xfId="3" applyNumberFormat="1" applyFont="1" applyFill="1" applyBorder="1" applyAlignment="1">
      <alignment horizontal="center" vertical="center"/>
    </xf>
    <xf numFmtId="1" fontId="24" fillId="10" borderId="7" xfId="3" applyNumberFormat="1" applyFont="1" applyFill="1" applyBorder="1" applyAlignment="1">
      <alignment horizontal="center" vertical="center"/>
    </xf>
    <xf numFmtId="1" fontId="24" fillId="10" borderId="7" xfId="0" applyNumberFormat="1" applyFont="1" applyFill="1" applyBorder="1" applyAlignment="1">
      <alignment horizontal="center" vertical="center"/>
    </xf>
    <xf numFmtId="9" fontId="24" fillId="10" borderId="7" xfId="3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center" vertical="center"/>
    </xf>
    <xf numFmtId="2" fontId="24" fillId="10" borderId="6" xfId="0" applyNumberFormat="1" applyFont="1" applyFill="1" applyBorder="1" applyAlignment="1">
      <alignment horizontal="center" vertical="center"/>
    </xf>
    <xf numFmtId="2" fontId="24" fillId="10" borderId="7" xfId="0" applyNumberFormat="1" applyFont="1" applyFill="1" applyBorder="1" applyAlignment="1">
      <alignment horizontal="center" vertical="center"/>
    </xf>
    <xf numFmtId="2" fontId="24" fillId="10" borderId="8" xfId="0" applyNumberFormat="1" applyFont="1" applyFill="1" applyBorder="1" applyAlignment="1">
      <alignment horizontal="center" vertical="center"/>
    </xf>
    <xf numFmtId="2" fontId="24" fillId="10" borderId="15" xfId="0" applyNumberFormat="1" applyFont="1" applyFill="1" applyBorder="1" applyAlignment="1">
      <alignment horizontal="center" vertical="center"/>
    </xf>
    <xf numFmtId="2" fontId="24" fillId="10" borderId="53" xfId="0" applyNumberFormat="1" applyFont="1" applyFill="1" applyBorder="1" applyAlignment="1">
      <alignment horizontal="center" vertical="center"/>
    </xf>
    <xf numFmtId="2" fontId="24" fillId="10" borderId="51" xfId="0" applyNumberFormat="1" applyFont="1" applyFill="1" applyBorder="1" applyAlignment="1">
      <alignment horizontal="center" vertical="center"/>
    </xf>
    <xf numFmtId="2" fontId="24" fillId="10" borderId="55" xfId="0" applyNumberFormat="1" applyFont="1" applyFill="1" applyBorder="1" applyAlignment="1">
      <alignment horizontal="center" vertical="center"/>
    </xf>
    <xf numFmtId="2" fontId="25" fillId="4" borderId="2" xfId="0" applyNumberFormat="1" applyFont="1" applyFill="1" applyBorder="1" applyAlignment="1">
      <alignment horizontal="center" vertical="center"/>
    </xf>
    <xf numFmtId="2" fontId="25" fillId="4" borderId="3" xfId="0" applyNumberFormat="1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2" fontId="26" fillId="6" borderId="15" xfId="3" applyNumberFormat="1" applyFont="1" applyFill="1" applyBorder="1" applyAlignment="1">
      <alignment horizontal="center" vertical="center"/>
    </xf>
    <xf numFmtId="1" fontId="27" fillId="6" borderId="7" xfId="3" applyNumberFormat="1" applyFont="1" applyFill="1" applyBorder="1" applyAlignment="1">
      <alignment horizontal="center" vertical="center"/>
    </xf>
    <xf numFmtId="1" fontId="27" fillId="6" borderId="7" xfId="0" applyNumberFormat="1" applyFont="1" applyFill="1" applyBorder="1" applyAlignment="1">
      <alignment horizontal="center" vertical="center"/>
    </xf>
    <xf numFmtId="9" fontId="27" fillId="6" borderId="7" xfId="3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2" fontId="27" fillId="6" borderId="6" xfId="0" applyNumberFormat="1" applyFont="1" applyFill="1" applyBorder="1" applyAlignment="1">
      <alignment horizontal="center" vertical="center"/>
    </xf>
    <xf numFmtId="2" fontId="27" fillId="6" borderId="7" xfId="0" applyNumberFormat="1" applyFont="1" applyFill="1" applyBorder="1" applyAlignment="1">
      <alignment horizontal="center" vertical="center"/>
    </xf>
    <xf numFmtId="2" fontId="27" fillId="6" borderId="8" xfId="0" applyNumberFormat="1" applyFont="1" applyFill="1" applyBorder="1" applyAlignment="1">
      <alignment horizontal="center" vertical="center"/>
    </xf>
    <xf numFmtId="2" fontId="27" fillId="6" borderId="15" xfId="0" applyNumberFormat="1" applyFont="1" applyFill="1" applyBorder="1" applyAlignment="1">
      <alignment horizontal="center" vertical="center"/>
    </xf>
    <xf numFmtId="2" fontId="27" fillId="6" borderId="57" xfId="4" applyNumberFormat="1" applyFont="1" applyFill="1" applyBorder="1" applyAlignment="1">
      <alignment horizontal="center" vertical="center"/>
    </xf>
    <xf numFmtId="2" fontId="27" fillId="6" borderId="51" xfId="4" applyNumberFormat="1" applyFont="1" applyFill="1" applyBorder="1" applyAlignment="1">
      <alignment horizontal="center" vertical="center"/>
    </xf>
    <xf numFmtId="2" fontId="27" fillId="6" borderId="51" xfId="4" applyNumberFormat="1" applyFont="1" applyFill="1" applyBorder="1" applyAlignment="1">
      <alignment horizontal="center" vertical="center" wrapText="1"/>
    </xf>
    <xf numFmtId="2" fontId="25" fillId="3" borderId="57" xfId="4" applyNumberFormat="1" applyFont="1" applyFill="1" applyBorder="1" applyAlignment="1">
      <alignment horizontal="center" vertical="center"/>
    </xf>
    <xf numFmtId="2" fontId="25" fillId="3" borderId="51" xfId="4" applyNumberFormat="1" applyFont="1" applyFill="1" applyBorder="1" applyAlignment="1">
      <alignment horizontal="center" vertical="center"/>
    </xf>
    <xf numFmtId="2" fontId="25" fillId="3" borderId="51" xfId="4" applyNumberFormat="1" applyFont="1" applyFill="1" applyBorder="1" applyAlignment="1">
      <alignment horizontal="center" vertical="center" wrapText="1"/>
    </xf>
    <xf numFmtId="2" fontId="25" fillId="3" borderId="8" xfId="4" applyNumberFormat="1" applyFont="1" applyFill="1" applyBorder="1" applyAlignment="1">
      <alignment horizontal="center" vertical="center"/>
    </xf>
    <xf numFmtId="2" fontId="27" fillId="6" borderId="62" xfId="0" applyNumberFormat="1" applyFont="1" applyFill="1" applyBorder="1" applyAlignment="1">
      <alignment horizontal="center" vertical="center"/>
    </xf>
    <xf numFmtId="2" fontId="27" fillId="6" borderId="55" xfId="4" applyNumberFormat="1" applyFont="1" applyFill="1" applyBorder="1" applyAlignment="1">
      <alignment horizontal="center" vertical="center"/>
    </xf>
    <xf numFmtId="2" fontId="27" fillId="6" borderId="2" xfId="0" applyNumberFormat="1" applyFont="1" applyFill="1" applyBorder="1" applyAlignment="1">
      <alignment horizontal="center" vertical="center"/>
    </xf>
    <xf numFmtId="2" fontId="27" fillId="6" borderId="3" xfId="0" applyNumberFormat="1" applyFont="1" applyFill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2" fontId="27" fillId="6" borderId="39" xfId="0" applyNumberFormat="1" applyFont="1" applyFill="1" applyBorder="1" applyAlignment="1">
      <alignment horizontal="center" vertical="center"/>
    </xf>
    <xf numFmtId="2" fontId="27" fillId="6" borderId="13" xfId="4" applyNumberFormat="1" applyFont="1" applyFill="1" applyBorder="1" applyAlignment="1">
      <alignment horizontal="center" vertical="center"/>
    </xf>
    <xf numFmtId="2" fontId="27" fillId="6" borderId="13" xfId="4" applyNumberFormat="1" applyFont="1" applyFill="1" applyBorder="1" applyAlignment="1">
      <alignment horizontal="center" vertical="center" wrapText="1"/>
    </xf>
    <xf numFmtId="2" fontId="27" fillId="6" borderId="54" xfId="4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12" fillId="0" borderId="0" xfId="3" applyNumberFormat="1" applyFont="1" applyFill="1" applyBorder="1" applyAlignment="1">
      <alignment horizontal="center" vertical="center"/>
    </xf>
    <xf numFmtId="9" fontId="12" fillId="0" borderId="0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9" fontId="12" fillId="0" borderId="4" xfId="3" applyFont="1" applyFill="1" applyBorder="1" applyAlignment="1">
      <alignment horizontal="center" vertical="center"/>
    </xf>
    <xf numFmtId="9" fontId="12" fillId="0" borderId="5" xfId="3" applyFont="1" applyFill="1" applyBorder="1" applyAlignment="1">
      <alignment horizontal="center" vertical="center"/>
    </xf>
    <xf numFmtId="9" fontId="24" fillId="10" borderId="9" xfId="3" applyFont="1" applyFill="1" applyBorder="1" applyAlignment="1">
      <alignment horizontal="center" vertical="center"/>
    </xf>
    <xf numFmtId="9" fontId="24" fillId="10" borderId="10" xfId="3" applyFont="1" applyFill="1" applyBorder="1" applyAlignment="1">
      <alignment horizontal="center" vertical="center"/>
    </xf>
    <xf numFmtId="9" fontId="24" fillId="10" borderId="11" xfId="3" applyFont="1" applyFill="1" applyBorder="1" applyAlignment="1">
      <alignment horizontal="center" vertical="center"/>
    </xf>
    <xf numFmtId="2" fontId="12" fillId="0" borderId="4" xfId="3" applyNumberFormat="1" applyFont="1" applyFill="1" applyBorder="1" applyAlignment="1">
      <alignment horizontal="center" vertical="center"/>
    </xf>
    <xf numFmtId="2" fontId="12" fillId="0" borderId="5" xfId="3" applyNumberFormat="1" applyFont="1" applyFill="1" applyBorder="1" applyAlignment="1">
      <alignment horizontal="center" vertical="center"/>
    </xf>
    <xf numFmtId="2" fontId="24" fillId="10" borderId="9" xfId="0" applyNumberFormat="1" applyFont="1" applyFill="1" applyBorder="1" applyAlignment="1">
      <alignment horizontal="center" vertical="center"/>
    </xf>
    <xf numFmtId="2" fontId="24" fillId="10" borderId="10" xfId="0" applyNumberFormat="1" applyFont="1" applyFill="1" applyBorder="1" applyAlignment="1">
      <alignment horizontal="center" vertical="center"/>
    </xf>
    <xf numFmtId="2" fontId="24" fillId="10" borderId="1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1" fontId="12" fillId="0" borderId="3" xfId="3" applyNumberFormat="1" applyFont="1" applyFill="1" applyBorder="1" applyAlignment="1">
      <alignment horizontal="center" vertical="center"/>
    </xf>
    <xf numFmtId="9" fontId="12" fillId="0" borderId="3" xfId="3" applyFont="1" applyFill="1" applyBorder="1" applyAlignment="1">
      <alignment horizontal="center" vertical="center"/>
    </xf>
    <xf numFmtId="9" fontId="12" fillId="0" borderId="2" xfId="3" applyFont="1" applyFill="1" applyBorder="1" applyAlignment="1">
      <alignment horizontal="center" vertical="center"/>
    </xf>
    <xf numFmtId="9" fontId="12" fillId="0" borderId="1" xfId="3" applyFont="1" applyFill="1" applyBorder="1" applyAlignment="1">
      <alignment horizontal="center" vertical="center"/>
    </xf>
    <xf numFmtId="2" fontId="12" fillId="0" borderId="2" xfId="3" applyNumberFormat="1" applyFont="1" applyFill="1" applyBorder="1" applyAlignment="1">
      <alignment horizontal="center" vertical="center"/>
    </xf>
    <xf numFmtId="2" fontId="12" fillId="0" borderId="3" xfId="3" applyNumberFormat="1" applyFont="1" applyFill="1" applyBorder="1" applyAlignment="1">
      <alignment horizontal="center" vertical="center"/>
    </xf>
    <xf numFmtId="2" fontId="12" fillId="0" borderId="1" xfId="3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center" vertical="center" wrapText="1"/>
    </xf>
    <xf numFmtId="1" fontId="12" fillId="0" borderId="60" xfId="3" applyNumberFormat="1" applyFont="1" applyFill="1" applyBorder="1" applyAlignment="1">
      <alignment horizontal="center" vertical="center"/>
    </xf>
    <xf numFmtId="9" fontId="12" fillId="0" borderId="60" xfId="3" applyFont="1" applyFill="1" applyBorder="1" applyAlignment="1">
      <alignment horizontal="center" vertical="center"/>
    </xf>
    <xf numFmtId="2" fontId="12" fillId="0" borderId="60" xfId="3" applyNumberFormat="1" applyFont="1" applyFill="1" applyBorder="1" applyAlignment="1">
      <alignment horizontal="center" vertical="center"/>
    </xf>
    <xf numFmtId="9" fontId="12" fillId="0" borderId="58" xfId="3" applyFont="1" applyFill="1" applyBorder="1" applyAlignment="1">
      <alignment horizontal="center" vertical="center"/>
    </xf>
    <xf numFmtId="9" fontId="12" fillId="0" borderId="61" xfId="3" applyFont="1" applyFill="1" applyBorder="1" applyAlignment="1">
      <alignment horizontal="center" vertical="center"/>
    </xf>
    <xf numFmtId="2" fontId="12" fillId="0" borderId="58" xfId="3" applyNumberFormat="1" applyFont="1" applyFill="1" applyBorder="1" applyAlignment="1">
      <alignment horizontal="center" vertical="center"/>
    </xf>
    <xf numFmtId="2" fontId="12" fillId="0" borderId="61" xfId="3" applyNumberFormat="1" applyFont="1" applyFill="1" applyBorder="1" applyAlignment="1">
      <alignment horizontal="center" vertical="center"/>
    </xf>
    <xf numFmtId="2" fontId="14" fillId="5" borderId="14" xfId="0" applyNumberFormat="1" applyFont="1" applyFill="1" applyBorder="1" applyAlignment="1">
      <alignment horizontal="center" vertical="center"/>
    </xf>
    <xf numFmtId="2" fontId="14" fillId="5" borderId="49" xfId="0" applyNumberFormat="1" applyFont="1" applyFill="1" applyBorder="1" applyAlignment="1">
      <alignment horizontal="center" vertical="center"/>
    </xf>
    <xf numFmtId="2" fontId="12" fillId="0" borderId="3" xfId="4" applyNumberFormat="1" applyFont="1" applyFill="1" applyBorder="1" applyAlignment="1">
      <alignment horizontal="center" vertical="center"/>
    </xf>
    <xf numFmtId="2" fontId="12" fillId="0" borderId="0" xfId="4" applyNumberFormat="1" applyFont="1" applyFill="1" applyBorder="1" applyAlignment="1">
      <alignment horizontal="center" vertical="center"/>
    </xf>
    <xf numFmtId="2" fontId="12" fillId="0" borderId="60" xfId="4" applyNumberFormat="1" applyFont="1" applyFill="1" applyBorder="1" applyAlignment="1">
      <alignment horizontal="center" vertical="center"/>
    </xf>
    <xf numFmtId="2" fontId="0" fillId="0" borderId="3" xfId="4" applyNumberFormat="1" applyFont="1" applyFill="1" applyBorder="1" applyAlignment="1">
      <alignment horizontal="center" vertical="center"/>
    </xf>
    <xf numFmtId="2" fontId="0" fillId="0" borderId="3" xfId="4" applyNumberFormat="1" applyFont="1" applyFill="1" applyBorder="1" applyAlignment="1">
      <alignment horizontal="center" vertical="center" wrapText="1"/>
    </xf>
    <xf numFmtId="2" fontId="0" fillId="0" borderId="1" xfId="4" applyNumberFormat="1" applyFont="1" applyFill="1" applyBorder="1" applyAlignment="1">
      <alignment horizontal="center" vertical="center"/>
    </xf>
    <xf numFmtId="2" fontId="0" fillId="0" borderId="0" xfId="4" applyNumberFormat="1" applyFont="1" applyFill="1" applyBorder="1" applyAlignment="1">
      <alignment horizontal="center" vertical="center"/>
    </xf>
    <xf numFmtId="2" fontId="0" fillId="0" borderId="0" xfId="4" applyNumberFormat="1" applyFont="1" applyFill="1" applyBorder="1" applyAlignment="1">
      <alignment horizontal="center" vertical="center" wrapText="1"/>
    </xf>
    <xf numFmtId="2" fontId="0" fillId="0" borderId="5" xfId="4" applyNumberFormat="1" applyFont="1" applyFill="1" applyBorder="1" applyAlignment="1">
      <alignment horizontal="center" vertical="center"/>
    </xf>
    <xf numFmtId="2" fontId="0" fillId="0" borderId="60" xfId="4" applyNumberFormat="1" applyFont="1" applyFill="1" applyBorder="1" applyAlignment="1">
      <alignment horizontal="center" vertical="center"/>
    </xf>
    <xf numFmtId="2" fontId="0" fillId="0" borderId="60" xfId="4" applyNumberFormat="1" applyFont="1" applyFill="1" applyBorder="1" applyAlignment="1">
      <alignment horizontal="center" vertical="center" wrapText="1"/>
    </xf>
    <xf numFmtId="2" fontId="0" fillId="0" borderId="61" xfId="4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1" fontId="12" fillId="0" borderId="33" xfId="3" applyNumberFormat="1" applyFont="1" applyFill="1" applyBorder="1" applyAlignment="1">
      <alignment horizontal="center" vertical="center"/>
    </xf>
    <xf numFmtId="9" fontId="12" fillId="0" borderId="33" xfId="3" applyFont="1" applyFill="1" applyBorder="1" applyAlignment="1">
      <alignment horizontal="center" vertical="center"/>
    </xf>
    <xf numFmtId="2" fontId="12" fillId="0" borderId="33" xfId="3" applyNumberFormat="1" applyFont="1" applyFill="1" applyBorder="1" applyAlignment="1">
      <alignment horizontal="center" vertical="center"/>
    </xf>
    <xf numFmtId="9" fontId="12" fillId="0" borderId="32" xfId="3" applyFont="1" applyFill="1" applyBorder="1" applyAlignment="1">
      <alignment horizontal="center" vertical="center"/>
    </xf>
    <xf numFmtId="9" fontId="12" fillId="0" borderId="34" xfId="3" applyFont="1" applyFill="1" applyBorder="1" applyAlignment="1">
      <alignment horizontal="center" vertical="center"/>
    </xf>
    <xf numFmtId="2" fontId="12" fillId="0" borderId="32" xfId="3" applyNumberFormat="1" applyFont="1" applyFill="1" applyBorder="1" applyAlignment="1">
      <alignment horizontal="center" vertical="center"/>
    </xf>
    <xf numFmtId="2" fontId="12" fillId="0" borderId="34" xfId="3" applyNumberFormat="1" applyFont="1" applyFill="1" applyBorder="1" applyAlignment="1">
      <alignment horizontal="center" vertical="center"/>
    </xf>
    <xf numFmtId="2" fontId="12" fillId="0" borderId="33" xfId="4" applyNumberFormat="1" applyFont="1" applyFill="1" applyBorder="1" applyAlignment="1">
      <alignment horizontal="center" vertical="center"/>
    </xf>
    <xf numFmtId="2" fontId="0" fillId="0" borderId="33" xfId="4" applyNumberFormat="1" applyFont="1" applyFill="1" applyBorder="1" applyAlignment="1">
      <alignment horizontal="center" vertical="center"/>
    </xf>
    <xf numFmtId="2" fontId="0" fillId="0" borderId="33" xfId="4" applyNumberFormat="1" applyFont="1" applyFill="1" applyBorder="1" applyAlignment="1">
      <alignment horizontal="center" vertical="center" wrapText="1"/>
    </xf>
    <xf numFmtId="2" fontId="0" fillId="0" borderId="34" xfId="4" applyNumberFormat="1" applyFont="1" applyFill="1" applyBorder="1" applyAlignment="1">
      <alignment horizontal="center" vertical="center"/>
    </xf>
    <xf numFmtId="1" fontId="15" fillId="0" borderId="2" xfId="3" applyNumberFormat="1" applyFont="1" applyFill="1" applyBorder="1" applyAlignment="1">
      <alignment horizontal="center" vertical="center"/>
    </xf>
    <xf numFmtId="1" fontId="15" fillId="0" borderId="4" xfId="3" applyNumberFormat="1" applyFont="1" applyFill="1" applyBorder="1" applyAlignment="1">
      <alignment horizontal="center" vertical="center"/>
    </xf>
    <xf numFmtId="1" fontId="15" fillId="0" borderId="58" xfId="3" applyNumberFormat="1" applyFont="1" applyFill="1" applyBorder="1" applyAlignment="1">
      <alignment horizontal="center" vertical="center"/>
    </xf>
    <xf numFmtId="1" fontId="15" fillId="0" borderId="32" xfId="3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5" fillId="0" borderId="68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center" vertical="center" wrapText="1"/>
    </xf>
    <xf numFmtId="2" fontId="14" fillId="5" borderId="69" xfId="0" applyNumberFormat="1" applyFont="1" applyFill="1" applyBorder="1" applyAlignment="1">
      <alignment horizontal="center" vertical="center"/>
    </xf>
    <xf numFmtId="1" fontId="15" fillId="0" borderId="68" xfId="3" applyNumberFormat="1" applyFont="1" applyFill="1" applyBorder="1" applyAlignment="1">
      <alignment horizontal="center" vertical="center"/>
    </xf>
    <xf numFmtId="1" fontId="12" fillId="0" borderId="66" xfId="3" applyNumberFormat="1" applyFont="1" applyFill="1" applyBorder="1" applyAlignment="1">
      <alignment horizontal="center" vertical="center"/>
    </xf>
    <xf numFmtId="9" fontId="12" fillId="0" borderId="67" xfId="3" applyFont="1" applyFill="1" applyBorder="1" applyAlignment="1">
      <alignment horizontal="center" vertical="center"/>
    </xf>
    <xf numFmtId="2" fontId="12" fillId="0" borderId="66" xfId="3" applyNumberFormat="1" applyFont="1" applyFill="1" applyBorder="1" applyAlignment="1">
      <alignment horizontal="center" vertical="center"/>
    </xf>
    <xf numFmtId="9" fontId="12" fillId="0" borderId="66" xfId="3" applyFont="1" applyFill="1" applyBorder="1" applyAlignment="1">
      <alignment horizontal="center" vertical="center"/>
    </xf>
    <xf numFmtId="9" fontId="12" fillId="0" borderId="68" xfId="3" applyFont="1" applyFill="1" applyBorder="1" applyAlignment="1">
      <alignment horizontal="center" vertical="center"/>
    </xf>
    <xf numFmtId="2" fontId="12" fillId="0" borderId="68" xfId="3" applyNumberFormat="1" applyFont="1" applyFill="1" applyBorder="1" applyAlignment="1">
      <alignment horizontal="center" vertical="center"/>
    </xf>
    <xf numFmtId="2" fontId="12" fillId="0" borderId="67" xfId="3" applyNumberFormat="1" applyFont="1" applyFill="1" applyBorder="1" applyAlignment="1">
      <alignment horizontal="center" vertical="center"/>
    </xf>
    <xf numFmtId="2" fontId="12" fillId="0" borderId="66" xfId="4" applyNumberFormat="1" applyFont="1" applyFill="1" applyBorder="1" applyAlignment="1">
      <alignment horizontal="center" vertical="center"/>
    </xf>
    <xf numFmtId="2" fontId="0" fillId="0" borderId="66" xfId="4" applyNumberFormat="1" applyFont="1" applyFill="1" applyBorder="1" applyAlignment="1">
      <alignment horizontal="center" vertical="center"/>
    </xf>
    <xf numFmtId="2" fontId="0" fillId="0" borderId="66" xfId="4" applyNumberFormat="1" applyFont="1" applyFill="1" applyBorder="1" applyAlignment="1">
      <alignment horizontal="center" vertical="center" wrapText="1"/>
    </xf>
    <xf numFmtId="2" fontId="0" fillId="0" borderId="67" xfId="4" applyNumberFormat="1" applyFont="1" applyFill="1" applyBorder="1" applyAlignment="1">
      <alignment horizontal="center" vertical="center"/>
    </xf>
    <xf numFmtId="2" fontId="23" fillId="8" borderId="2" xfId="4" applyNumberFormat="1" applyFont="1" applyFill="1" applyBorder="1" applyAlignment="1">
      <alignment horizontal="center" vertical="center"/>
    </xf>
    <xf numFmtId="2" fontId="24" fillId="9" borderId="70" xfId="3" applyNumberFormat="1" applyFont="1" applyFill="1" applyBorder="1" applyAlignment="1">
      <alignment horizontal="center" vertical="center"/>
    </xf>
    <xf numFmtId="1" fontId="23" fillId="9" borderId="20" xfId="3" applyNumberFormat="1" applyFont="1" applyFill="1" applyBorder="1" applyAlignment="1">
      <alignment horizontal="center" vertical="center"/>
    </xf>
    <xf numFmtId="9" fontId="23" fillId="9" borderId="20" xfId="3" applyFont="1" applyFill="1" applyBorder="1" applyAlignment="1">
      <alignment horizontal="center" vertical="center"/>
    </xf>
    <xf numFmtId="2" fontId="23" fillId="9" borderId="19" xfId="3" applyNumberFormat="1" applyFont="1" applyFill="1" applyBorder="1" applyAlignment="1">
      <alignment horizontal="center" vertical="center"/>
    </xf>
    <xf numFmtId="9" fontId="23" fillId="9" borderId="19" xfId="3" applyFont="1" applyFill="1" applyBorder="1" applyAlignment="1">
      <alignment horizontal="center" vertical="center"/>
    </xf>
    <xf numFmtId="9" fontId="23" fillId="9" borderId="21" xfId="3" applyFont="1" applyFill="1" applyBorder="1" applyAlignment="1">
      <alignment horizontal="center" vertical="center"/>
    </xf>
    <xf numFmtId="2" fontId="23" fillId="2" borderId="19" xfId="3" applyNumberFormat="1" applyFont="1" applyFill="1" applyBorder="1" applyAlignment="1">
      <alignment horizontal="center" vertical="center"/>
    </xf>
    <xf numFmtId="2" fontId="23" fillId="2" borderId="20" xfId="3" applyNumberFormat="1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9" fontId="23" fillId="8" borderId="8" xfId="3" applyFont="1" applyFill="1" applyBorder="1" applyAlignment="1">
      <alignment horizontal="center" vertical="center"/>
    </xf>
    <xf numFmtId="2" fontId="15" fillId="0" borderId="4" xfId="4" quotePrefix="1" applyNumberFormat="1" applyFont="1" applyFill="1" applyBorder="1" applyAlignment="1">
      <alignment horizontal="center" vertical="center"/>
    </xf>
    <xf numFmtId="9" fontId="15" fillId="0" borderId="5" xfId="3" quotePrefix="1" applyFont="1" applyFill="1" applyBorder="1" applyAlignment="1">
      <alignment horizontal="center" vertical="center"/>
    </xf>
    <xf numFmtId="2" fontId="15" fillId="0" borderId="32" xfId="4" quotePrefix="1" applyNumberFormat="1" applyFont="1" applyFill="1" applyBorder="1" applyAlignment="1">
      <alignment horizontal="center" vertical="center"/>
    </xf>
    <xf numFmtId="9" fontId="15" fillId="0" borderId="34" xfId="3" quotePrefix="1" applyFont="1" applyFill="1" applyBorder="1" applyAlignment="1">
      <alignment horizontal="center" vertical="center"/>
    </xf>
    <xf numFmtId="2" fontId="23" fillId="8" borderId="6" xfId="4" applyNumberFormat="1" applyFont="1" applyFill="1" applyBorder="1" applyAlignment="1">
      <alignment horizontal="center" vertical="center"/>
    </xf>
    <xf numFmtId="2" fontId="19" fillId="5" borderId="14" xfId="3" applyNumberFormat="1" applyFont="1" applyFill="1" applyBorder="1" applyAlignment="1">
      <alignment horizontal="center" vertical="center"/>
    </xf>
    <xf numFmtId="1" fontId="15" fillId="0" borderId="0" xfId="3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2" fontId="19" fillId="5" borderId="48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9" fontId="15" fillId="0" borderId="44" xfId="3" applyFont="1" applyFill="1" applyBorder="1" applyAlignment="1">
      <alignment horizontal="center" vertical="center"/>
    </xf>
    <xf numFmtId="2" fontId="15" fillId="0" borderId="45" xfId="4" quotePrefix="1" applyNumberFormat="1" applyFont="1" applyFill="1" applyBorder="1" applyAlignment="1">
      <alignment horizontal="center" vertical="center"/>
    </xf>
    <xf numFmtId="9" fontId="15" fillId="0" borderId="46" xfId="3" quotePrefix="1" applyFont="1" applyFill="1" applyBorder="1" applyAlignment="1">
      <alignment horizontal="center" vertical="center"/>
    </xf>
    <xf numFmtId="2" fontId="15" fillId="0" borderId="45" xfId="0" applyNumberFormat="1" applyFont="1" applyFill="1" applyBorder="1" applyAlignment="1">
      <alignment horizontal="center" vertical="center"/>
    </xf>
    <xf numFmtId="2" fontId="15" fillId="0" borderId="44" xfId="0" applyNumberFormat="1" applyFont="1" applyFill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 vertical="center"/>
    </xf>
    <xf numFmtId="2" fontId="15" fillId="0" borderId="48" xfId="0" applyNumberFormat="1" applyFont="1" applyFill="1" applyBorder="1" applyAlignment="1">
      <alignment horizontal="center" vertical="center"/>
    </xf>
    <xf numFmtId="43" fontId="15" fillId="0" borderId="44" xfId="4" applyNumberFormat="1" applyFont="1" applyFill="1" applyBorder="1" applyAlignment="1">
      <alignment horizontal="center" vertical="center"/>
    </xf>
    <xf numFmtId="43" fontId="15" fillId="0" borderId="44" xfId="4" applyNumberFormat="1" applyFont="1" applyFill="1" applyBorder="1" applyAlignment="1">
      <alignment vertical="center"/>
    </xf>
    <xf numFmtId="43" fontId="15" fillId="0" borderId="44" xfId="4" applyNumberFormat="1" applyFont="1" applyFill="1" applyBorder="1" applyAlignment="1">
      <alignment vertical="center" wrapText="1"/>
    </xf>
    <xf numFmtId="43" fontId="15" fillId="0" borderId="47" xfId="4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horizontal="left" vertical="center" wrapText="1"/>
    </xf>
    <xf numFmtId="2" fontId="24" fillId="6" borderId="69" xfId="3" applyNumberFormat="1" applyFont="1" applyFill="1" applyBorder="1" applyAlignment="1">
      <alignment horizontal="center" vertical="center"/>
    </xf>
    <xf numFmtId="164" fontId="14" fillId="0" borderId="72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vertical="center"/>
    </xf>
    <xf numFmtId="2" fontId="23" fillId="6" borderId="66" xfId="3" applyNumberFormat="1" applyFont="1" applyFill="1" applyBorder="1" applyAlignment="1">
      <alignment horizontal="center" vertical="center"/>
    </xf>
    <xf numFmtId="9" fontId="23" fillId="6" borderId="66" xfId="3" applyFont="1" applyFill="1" applyBorder="1" applyAlignment="1">
      <alignment horizontal="center" vertical="center"/>
    </xf>
    <xf numFmtId="2" fontId="23" fillId="6" borderId="66" xfId="4" applyNumberFormat="1" applyFont="1" applyFill="1" applyBorder="1" applyAlignment="1">
      <alignment horizontal="center" vertical="center"/>
    </xf>
    <xf numFmtId="2" fontId="23" fillId="6" borderId="66" xfId="4" applyNumberFormat="1" applyFont="1" applyFill="1" applyBorder="1" applyAlignment="1">
      <alignment horizontal="center" vertical="center" wrapText="1"/>
    </xf>
    <xf numFmtId="1" fontId="23" fillId="6" borderId="66" xfId="3" applyNumberFormat="1" applyFont="1" applyFill="1" applyBorder="1" applyAlignment="1">
      <alignment horizontal="center" vertical="center"/>
    </xf>
    <xf numFmtId="1" fontId="23" fillId="8" borderId="66" xfId="3" applyNumberFormat="1" applyFont="1" applyFill="1" applyBorder="1" applyAlignment="1">
      <alignment horizontal="center" vertical="center"/>
    </xf>
    <xf numFmtId="9" fontId="23" fillId="8" borderId="66" xfId="3" applyFont="1" applyFill="1" applyBorder="1" applyAlignment="1">
      <alignment horizontal="center" vertical="center"/>
    </xf>
    <xf numFmtId="2" fontId="23" fillId="4" borderId="66" xfId="3" applyNumberFormat="1" applyFont="1" applyFill="1" applyBorder="1" applyAlignment="1">
      <alignment horizontal="center" vertical="center"/>
    </xf>
    <xf numFmtId="2" fontId="23" fillId="4" borderId="66" xfId="4" applyNumberFormat="1" applyFont="1" applyFill="1" applyBorder="1" applyAlignment="1">
      <alignment horizontal="center" vertical="center"/>
    </xf>
    <xf numFmtId="2" fontId="23" fillId="4" borderId="66" xfId="4" applyNumberFormat="1" applyFont="1" applyFill="1" applyBorder="1" applyAlignment="1">
      <alignment horizontal="center" vertical="center" wrapText="1"/>
    </xf>
    <xf numFmtId="1" fontId="23" fillId="3" borderId="66" xfId="3" applyNumberFormat="1" applyFont="1" applyFill="1" applyBorder="1" applyAlignment="1">
      <alignment horizontal="center" vertical="center"/>
    </xf>
    <xf numFmtId="9" fontId="23" fillId="3" borderId="66" xfId="3" applyFont="1" applyFill="1" applyBorder="1" applyAlignment="1">
      <alignment horizontal="center" vertical="center"/>
    </xf>
    <xf numFmtId="2" fontId="23" fillId="3" borderId="66" xfId="3" applyNumberFormat="1" applyFont="1" applyFill="1" applyBorder="1" applyAlignment="1">
      <alignment horizontal="center" vertical="center"/>
    </xf>
    <xf numFmtId="2" fontId="23" fillId="3" borderId="66" xfId="4" applyNumberFormat="1" applyFont="1" applyFill="1" applyBorder="1" applyAlignment="1">
      <alignment horizontal="center" vertical="center"/>
    </xf>
    <xf numFmtId="2" fontId="23" fillId="3" borderId="66" xfId="4" applyNumberFormat="1" applyFont="1" applyFill="1" applyBorder="1" applyAlignment="1">
      <alignment horizontal="center" vertical="center" wrapText="1"/>
    </xf>
    <xf numFmtId="1" fontId="24" fillId="10" borderId="10" xfId="3" applyNumberFormat="1" applyFont="1" applyFill="1" applyBorder="1" applyAlignment="1">
      <alignment horizontal="center" vertical="center"/>
    </xf>
    <xf numFmtId="2" fontId="24" fillId="10" borderId="10" xfId="4" applyNumberFormat="1" applyFont="1" applyFill="1" applyBorder="1" applyAlignment="1">
      <alignment horizontal="center" vertical="center"/>
    </xf>
    <xf numFmtId="2" fontId="24" fillId="10" borderId="11" xfId="4" applyNumberFormat="1" applyFont="1" applyFill="1" applyBorder="1" applyAlignment="1">
      <alignment horizontal="center" vertical="center"/>
    </xf>
    <xf numFmtId="2" fontId="23" fillId="2" borderId="20" xfId="4" applyNumberFormat="1" applyFont="1" applyFill="1" applyBorder="1" applyAlignment="1">
      <alignment horizontal="center" vertical="center"/>
    </xf>
    <xf numFmtId="2" fontId="23" fillId="2" borderId="21" xfId="4" applyNumberFormat="1" applyFont="1" applyFill="1" applyBorder="1" applyAlignment="1">
      <alignment horizontal="center" vertical="center"/>
    </xf>
    <xf numFmtId="1" fontId="23" fillId="9" borderId="64" xfId="3" applyNumberFormat="1" applyFont="1" applyFill="1" applyBorder="1" applyAlignment="1">
      <alignment horizontal="center" vertical="center"/>
    </xf>
    <xf numFmtId="9" fontId="23" fillId="9" borderId="64" xfId="3" applyFont="1" applyFill="1" applyBorder="1" applyAlignment="1">
      <alignment horizontal="center" vertical="center"/>
    </xf>
    <xf numFmtId="2" fontId="23" fillId="2" borderId="64" xfId="3" applyNumberFormat="1" applyFont="1" applyFill="1" applyBorder="1" applyAlignment="1">
      <alignment horizontal="center" vertical="center"/>
    </xf>
    <xf numFmtId="2" fontId="23" fillId="2" borderId="64" xfId="4" applyNumberFormat="1" applyFont="1" applyFill="1" applyBorder="1" applyAlignment="1">
      <alignment horizontal="center" vertical="center"/>
    </xf>
    <xf numFmtId="2" fontId="23" fillId="2" borderId="65" xfId="4" applyNumberFormat="1" applyFont="1" applyFill="1" applyBorder="1" applyAlignment="1">
      <alignment horizontal="center" vertical="center"/>
    </xf>
    <xf numFmtId="1" fontId="23" fillId="3" borderId="20" xfId="3" applyNumberFormat="1" applyFont="1" applyFill="1" applyBorder="1" applyAlignment="1">
      <alignment horizontal="center" vertical="center"/>
    </xf>
    <xf numFmtId="9" fontId="23" fillId="3" borderId="20" xfId="3" applyFont="1" applyFill="1" applyBorder="1" applyAlignment="1">
      <alignment horizontal="center" vertical="center"/>
    </xf>
    <xf numFmtId="2" fontId="23" fillId="3" borderId="20" xfId="3" applyNumberFormat="1" applyFont="1" applyFill="1" applyBorder="1" applyAlignment="1">
      <alignment horizontal="center" vertical="center"/>
    </xf>
    <xf numFmtId="2" fontId="23" fillId="3" borderId="20" xfId="4" applyNumberFormat="1" applyFont="1" applyFill="1" applyBorder="1" applyAlignment="1">
      <alignment horizontal="center" vertical="center"/>
    </xf>
    <xf numFmtId="2" fontId="23" fillId="3" borderId="20" xfId="4" applyNumberFormat="1" applyFont="1" applyFill="1" applyBorder="1" applyAlignment="1">
      <alignment horizontal="center" vertical="center" wrapText="1"/>
    </xf>
    <xf numFmtId="2" fontId="23" fillId="3" borderId="21" xfId="4" applyNumberFormat="1" applyFont="1" applyFill="1" applyBorder="1" applyAlignment="1">
      <alignment horizontal="center" vertical="center"/>
    </xf>
    <xf numFmtId="2" fontId="23" fillId="3" borderId="67" xfId="4" applyNumberFormat="1" applyFont="1" applyFill="1" applyBorder="1" applyAlignment="1">
      <alignment horizontal="center" vertical="center"/>
    </xf>
    <xf numFmtId="1" fontId="23" fillId="3" borderId="64" xfId="3" applyNumberFormat="1" applyFont="1" applyFill="1" applyBorder="1" applyAlignment="1">
      <alignment horizontal="center" vertical="center"/>
    </xf>
    <xf numFmtId="9" fontId="23" fillId="3" borderId="64" xfId="3" applyFont="1" applyFill="1" applyBorder="1" applyAlignment="1">
      <alignment horizontal="center" vertical="center"/>
    </xf>
    <xf numFmtId="2" fontId="23" fillId="3" borderId="64" xfId="3" applyNumberFormat="1" applyFont="1" applyFill="1" applyBorder="1" applyAlignment="1">
      <alignment horizontal="center" vertical="center"/>
    </xf>
    <xf numFmtId="2" fontId="23" fillId="3" borderId="64" xfId="4" applyNumberFormat="1" applyFont="1" applyFill="1" applyBorder="1" applyAlignment="1">
      <alignment horizontal="center" vertical="center"/>
    </xf>
    <xf numFmtId="2" fontId="23" fillId="3" borderId="64" xfId="4" applyNumberFormat="1" applyFont="1" applyFill="1" applyBorder="1" applyAlignment="1">
      <alignment horizontal="center" vertical="center" wrapText="1"/>
    </xf>
    <xf numFmtId="2" fontId="23" fillId="3" borderId="65" xfId="4" applyNumberFormat="1" applyFont="1" applyFill="1" applyBorder="1" applyAlignment="1">
      <alignment horizontal="center" vertical="center"/>
    </xf>
    <xf numFmtId="1" fontId="23" fillId="8" borderId="20" xfId="3" applyNumberFormat="1" applyFont="1" applyFill="1" applyBorder="1" applyAlignment="1">
      <alignment horizontal="center" vertical="center"/>
    </xf>
    <xf numFmtId="9" fontId="23" fillId="8" borderId="20" xfId="3" applyFont="1" applyFill="1" applyBorder="1" applyAlignment="1">
      <alignment horizontal="center" vertical="center"/>
    </xf>
    <xf numFmtId="2" fontId="23" fillId="4" borderId="20" xfId="3" applyNumberFormat="1" applyFont="1" applyFill="1" applyBorder="1" applyAlignment="1">
      <alignment horizontal="center" vertical="center"/>
    </xf>
    <xf numFmtId="2" fontId="23" fillId="4" borderId="20" xfId="4" applyNumberFormat="1" applyFont="1" applyFill="1" applyBorder="1" applyAlignment="1">
      <alignment horizontal="center" vertical="center"/>
    </xf>
    <xf numFmtId="2" fontId="23" fillId="4" borderId="20" xfId="4" applyNumberFormat="1" applyFont="1" applyFill="1" applyBorder="1" applyAlignment="1">
      <alignment horizontal="center" vertical="center" wrapText="1"/>
    </xf>
    <xf numFmtId="2" fontId="23" fillId="4" borderId="21" xfId="4" applyNumberFormat="1" applyFont="1" applyFill="1" applyBorder="1" applyAlignment="1">
      <alignment horizontal="center" vertical="center"/>
    </xf>
    <xf numFmtId="2" fontId="23" fillId="4" borderId="67" xfId="4" applyNumberFormat="1" applyFont="1" applyFill="1" applyBorder="1" applyAlignment="1">
      <alignment horizontal="center" vertical="center"/>
    </xf>
    <xf numFmtId="1" fontId="23" fillId="8" borderId="64" xfId="3" applyNumberFormat="1" applyFont="1" applyFill="1" applyBorder="1" applyAlignment="1">
      <alignment horizontal="center" vertical="center"/>
    </xf>
    <xf numFmtId="9" fontId="23" fillId="8" borderId="64" xfId="3" applyFont="1" applyFill="1" applyBorder="1" applyAlignment="1">
      <alignment horizontal="center" vertical="center"/>
    </xf>
    <xf numFmtId="2" fontId="23" fillId="4" borderId="64" xfId="3" applyNumberFormat="1" applyFont="1" applyFill="1" applyBorder="1" applyAlignment="1">
      <alignment horizontal="center" vertical="center"/>
    </xf>
    <xf numFmtId="2" fontId="23" fillId="4" borderId="64" xfId="4" applyNumberFormat="1" applyFont="1" applyFill="1" applyBorder="1" applyAlignment="1">
      <alignment horizontal="center" vertical="center"/>
    </xf>
    <xf numFmtId="2" fontId="23" fillId="4" borderId="64" xfId="4" applyNumberFormat="1" applyFont="1" applyFill="1" applyBorder="1" applyAlignment="1">
      <alignment horizontal="center" vertical="center" wrapText="1"/>
    </xf>
    <xf numFmtId="2" fontId="23" fillId="4" borderId="65" xfId="4" applyNumberFormat="1" applyFont="1" applyFill="1" applyBorder="1" applyAlignment="1">
      <alignment horizontal="center" vertical="center"/>
    </xf>
    <xf numFmtId="1" fontId="23" fillId="6" borderId="20" xfId="3" applyNumberFormat="1" applyFont="1" applyFill="1" applyBorder="1" applyAlignment="1">
      <alignment horizontal="center" vertical="center"/>
    </xf>
    <xf numFmtId="9" fontId="23" fillId="6" borderId="20" xfId="3" applyFont="1" applyFill="1" applyBorder="1" applyAlignment="1">
      <alignment horizontal="center" vertical="center"/>
    </xf>
    <xf numFmtId="2" fontId="23" fillId="6" borderId="20" xfId="3" applyNumberFormat="1" applyFont="1" applyFill="1" applyBorder="1" applyAlignment="1">
      <alignment horizontal="center" vertical="center"/>
    </xf>
    <xf numFmtId="2" fontId="23" fillId="6" borderId="20" xfId="4" applyNumberFormat="1" applyFont="1" applyFill="1" applyBorder="1" applyAlignment="1">
      <alignment horizontal="center" vertical="center"/>
    </xf>
    <xf numFmtId="2" fontId="23" fillId="6" borderId="20" xfId="4" applyNumberFormat="1" applyFont="1" applyFill="1" applyBorder="1" applyAlignment="1">
      <alignment horizontal="center" vertical="center" wrapText="1"/>
    </xf>
    <xf numFmtId="2" fontId="23" fillId="6" borderId="21" xfId="4" applyNumberFormat="1" applyFont="1" applyFill="1" applyBorder="1" applyAlignment="1">
      <alignment horizontal="center" vertical="center"/>
    </xf>
    <xf numFmtId="2" fontId="23" fillId="6" borderId="67" xfId="4" applyNumberFormat="1" applyFont="1" applyFill="1" applyBorder="1" applyAlignment="1">
      <alignment horizontal="center" vertical="center"/>
    </xf>
    <xf numFmtId="1" fontId="23" fillId="6" borderId="64" xfId="3" applyNumberFormat="1" applyFont="1" applyFill="1" applyBorder="1" applyAlignment="1">
      <alignment horizontal="center" vertical="center"/>
    </xf>
    <xf numFmtId="9" fontId="23" fillId="6" borderId="64" xfId="3" applyFont="1" applyFill="1" applyBorder="1" applyAlignment="1">
      <alignment horizontal="center" vertical="center"/>
    </xf>
    <xf numFmtId="2" fontId="23" fillId="6" borderId="64" xfId="3" applyNumberFormat="1" applyFont="1" applyFill="1" applyBorder="1" applyAlignment="1">
      <alignment horizontal="center" vertical="center"/>
    </xf>
    <xf numFmtId="2" fontId="23" fillId="6" borderId="64" xfId="4" applyNumberFormat="1" applyFont="1" applyFill="1" applyBorder="1" applyAlignment="1">
      <alignment horizontal="center" vertical="center"/>
    </xf>
    <xf numFmtId="2" fontId="23" fillId="6" borderId="64" xfId="4" applyNumberFormat="1" applyFont="1" applyFill="1" applyBorder="1" applyAlignment="1">
      <alignment horizontal="center" vertical="center" wrapText="1"/>
    </xf>
    <xf numFmtId="2" fontId="23" fillId="6" borderId="65" xfId="4" applyNumberFormat="1" applyFont="1" applyFill="1" applyBorder="1" applyAlignment="1">
      <alignment horizontal="center" vertical="center"/>
    </xf>
    <xf numFmtId="2" fontId="24" fillId="6" borderId="70" xfId="3" applyNumberFormat="1" applyFont="1" applyFill="1" applyBorder="1" applyAlignment="1">
      <alignment horizontal="center" vertical="center"/>
    </xf>
    <xf numFmtId="2" fontId="24" fillId="6" borderId="73" xfId="3" applyNumberFormat="1" applyFont="1" applyFill="1" applyBorder="1" applyAlignment="1">
      <alignment horizontal="center" vertical="center"/>
    </xf>
    <xf numFmtId="2" fontId="24" fillId="8" borderId="70" xfId="3" applyNumberFormat="1" applyFont="1" applyFill="1" applyBorder="1" applyAlignment="1">
      <alignment horizontal="center" vertical="center"/>
    </xf>
    <xf numFmtId="2" fontId="24" fillId="8" borderId="69" xfId="3" applyNumberFormat="1" applyFont="1" applyFill="1" applyBorder="1" applyAlignment="1">
      <alignment horizontal="center" vertical="center"/>
    </xf>
    <xf numFmtId="2" fontId="24" fillId="8" borderId="73" xfId="3" applyNumberFormat="1" applyFont="1" applyFill="1" applyBorder="1" applyAlignment="1">
      <alignment horizontal="center" vertical="center"/>
    </xf>
    <xf numFmtId="2" fontId="24" fillId="3" borderId="70" xfId="3" applyNumberFormat="1" applyFont="1" applyFill="1" applyBorder="1" applyAlignment="1">
      <alignment horizontal="center" vertical="center"/>
    </xf>
    <xf numFmtId="2" fontId="24" fillId="3" borderId="69" xfId="3" applyNumberFormat="1" applyFont="1" applyFill="1" applyBorder="1" applyAlignment="1">
      <alignment horizontal="center" vertical="center"/>
    </xf>
    <xf numFmtId="2" fontId="24" fillId="3" borderId="73" xfId="3" applyNumberFormat="1" applyFont="1" applyFill="1" applyBorder="1" applyAlignment="1">
      <alignment horizontal="center" vertical="center"/>
    </xf>
    <xf numFmtId="2" fontId="24" fillId="9" borderId="73" xfId="3" applyNumberFormat="1" applyFont="1" applyFill="1" applyBorder="1" applyAlignment="1">
      <alignment horizontal="center" vertical="center"/>
    </xf>
    <xf numFmtId="2" fontId="24" fillId="10" borderId="72" xfId="3" applyNumberFormat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 wrapText="1"/>
    </xf>
    <xf numFmtId="1" fontId="23" fillId="6" borderId="19" xfId="3" applyNumberFormat="1" applyFont="1" applyFill="1" applyBorder="1" applyAlignment="1">
      <alignment horizontal="center" vertical="center"/>
    </xf>
    <xf numFmtId="9" fontId="23" fillId="6" borderId="21" xfId="3" applyFont="1" applyFill="1" applyBorder="1" applyAlignment="1">
      <alignment horizontal="center" vertical="center"/>
    </xf>
    <xf numFmtId="1" fontId="23" fillId="6" borderId="68" xfId="3" applyNumberFormat="1" applyFont="1" applyFill="1" applyBorder="1" applyAlignment="1">
      <alignment horizontal="center" vertical="center"/>
    </xf>
    <xf numFmtId="9" fontId="23" fillId="6" borderId="67" xfId="3" applyFont="1" applyFill="1" applyBorder="1" applyAlignment="1">
      <alignment horizontal="center" vertical="center"/>
    </xf>
    <xf numFmtId="1" fontId="23" fillId="6" borderId="63" xfId="3" applyNumberFormat="1" applyFont="1" applyFill="1" applyBorder="1" applyAlignment="1">
      <alignment horizontal="center" vertical="center"/>
    </xf>
    <xf numFmtId="9" fontId="23" fillId="6" borderId="65" xfId="3" applyFont="1" applyFill="1" applyBorder="1" applyAlignment="1">
      <alignment horizontal="center" vertical="center"/>
    </xf>
    <xf numFmtId="1" fontId="23" fillId="8" borderId="19" xfId="3" applyNumberFormat="1" applyFont="1" applyFill="1" applyBorder="1" applyAlignment="1">
      <alignment horizontal="center" vertical="center"/>
    </xf>
    <xf numFmtId="9" fontId="23" fillId="8" borderId="21" xfId="3" applyFont="1" applyFill="1" applyBorder="1" applyAlignment="1">
      <alignment horizontal="center" vertical="center"/>
    </xf>
    <xf numFmtId="1" fontId="23" fillId="8" borderId="68" xfId="3" applyNumberFormat="1" applyFont="1" applyFill="1" applyBorder="1" applyAlignment="1">
      <alignment horizontal="center" vertical="center"/>
    </xf>
    <xf numFmtId="9" fontId="23" fillId="8" borderId="67" xfId="3" applyFont="1" applyFill="1" applyBorder="1" applyAlignment="1">
      <alignment horizontal="center" vertical="center"/>
    </xf>
    <xf numFmtId="1" fontId="23" fillId="8" borderId="63" xfId="3" applyNumberFormat="1" applyFont="1" applyFill="1" applyBorder="1" applyAlignment="1">
      <alignment horizontal="center" vertical="center"/>
    </xf>
    <xf numFmtId="9" fontId="23" fillId="8" borderId="65" xfId="3" applyFont="1" applyFill="1" applyBorder="1" applyAlignment="1">
      <alignment horizontal="center" vertical="center"/>
    </xf>
    <xf numFmtId="1" fontId="23" fillId="3" borderId="19" xfId="3" applyNumberFormat="1" applyFont="1" applyFill="1" applyBorder="1" applyAlignment="1">
      <alignment horizontal="center" vertical="center"/>
    </xf>
    <xf numFmtId="9" fontId="23" fillId="3" borderId="21" xfId="3" applyFont="1" applyFill="1" applyBorder="1" applyAlignment="1">
      <alignment horizontal="center" vertical="center"/>
    </xf>
    <xf numFmtId="1" fontId="23" fillId="3" borderId="68" xfId="3" applyNumberFormat="1" applyFont="1" applyFill="1" applyBorder="1" applyAlignment="1">
      <alignment horizontal="center" vertical="center"/>
    </xf>
    <xf numFmtId="9" fontId="23" fillId="3" borderId="67" xfId="3" applyFont="1" applyFill="1" applyBorder="1" applyAlignment="1">
      <alignment horizontal="center" vertical="center"/>
    </xf>
    <xf numFmtId="1" fontId="23" fillId="3" borderId="63" xfId="3" applyNumberFormat="1" applyFont="1" applyFill="1" applyBorder="1" applyAlignment="1">
      <alignment horizontal="center" vertical="center"/>
    </xf>
    <xf numFmtId="9" fontId="23" fillId="3" borderId="65" xfId="3" applyFont="1" applyFill="1" applyBorder="1" applyAlignment="1">
      <alignment horizontal="center" vertical="center"/>
    </xf>
    <xf numFmtId="1" fontId="23" fillId="9" borderId="19" xfId="3" applyNumberFormat="1" applyFont="1" applyFill="1" applyBorder="1" applyAlignment="1">
      <alignment horizontal="center" vertical="center"/>
    </xf>
    <xf numFmtId="1" fontId="23" fillId="9" borderId="63" xfId="3" applyNumberFormat="1" applyFont="1" applyFill="1" applyBorder="1" applyAlignment="1">
      <alignment horizontal="center" vertical="center"/>
    </xf>
    <xf numFmtId="9" fontId="23" fillId="9" borderId="65" xfId="3" applyFont="1" applyFill="1" applyBorder="1" applyAlignment="1">
      <alignment horizontal="center" vertical="center"/>
    </xf>
    <xf numFmtId="1" fontId="24" fillId="10" borderId="9" xfId="3" applyNumberFormat="1" applyFont="1" applyFill="1" applyBorder="1" applyAlignment="1">
      <alignment horizontal="center" vertical="center"/>
    </xf>
    <xf numFmtId="0" fontId="28" fillId="0" borderId="72" xfId="1" applyFont="1" applyFill="1" applyBorder="1" applyAlignment="1">
      <alignment horizontal="center" vertical="top" wrapText="1"/>
    </xf>
    <xf numFmtId="2" fontId="0" fillId="0" borderId="2" xfId="3" quotePrefix="1" applyNumberFormat="1" applyFont="1" applyFill="1" applyBorder="1" applyAlignment="1">
      <alignment horizontal="center" vertical="center"/>
    </xf>
    <xf numFmtId="2" fontId="0" fillId="0" borderId="1" xfId="3" quotePrefix="1" applyNumberFormat="1" applyFont="1" applyFill="1" applyBorder="1" applyAlignment="1">
      <alignment horizontal="center" vertical="center"/>
    </xf>
    <xf numFmtId="2" fontId="0" fillId="0" borderId="4" xfId="3" quotePrefix="1" applyNumberFormat="1" applyFont="1" applyFill="1" applyBorder="1" applyAlignment="1">
      <alignment horizontal="center" vertical="center"/>
    </xf>
    <xf numFmtId="2" fontId="0" fillId="0" borderId="5" xfId="3" quotePrefix="1" applyNumberFormat="1" applyFont="1" applyFill="1" applyBorder="1" applyAlignment="1">
      <alignment horizontal="center" vertical="center"/>
    </xf>
    <xf numFmtId="2" fontId="0" fillId="0" borderId="32" xfId="3" quotePrefix="1" applyNumberFormat="1" applyFont="1" applyFill="1" applyBorder="1" applyAlignment="1">
      <alignment horizontal="center" vertical="center"/>
    </xf>
    <xf numFmtId="2" fontId="0" fillId="0" borderId="34" xfId="3" quotePrefix="1" applyNumberFormat="1" applyFont="1" applyFill="1" applyBorder="1" applyAlignment="1">
      <alignment horizontal="center" vertical="center"/>
    </xf>
    <xf numFmtId="2" fontId="23" fillId="6" borderId="19" xfId="3" applyNumberFormat="1" applyFont="1" applyFill="1" applyBorder="1" applyAlignment="1">
      <alignment horizontal="center" vertical="center"/>
    </xf>
    <xf numFmtId="2" fontId="23" fillId="6" borderId="68" xfId="3" applyNumberFormat="1" applyFont="1" applyFill="1" applyBorder="1" applyAlignment="1">
      <alignment horizontal="center" vertical="center"/>
    </xf>
    <xf numFmtId="2" fontId="23" fillId="6" borderId="63" xfId="3" applyNumberFormat="1" applyFont="1" applyFill="1" applyBorder="1" applyAlignment="1">
      <alignment horizontal="center" vertical="center"/>
    </xf>
    <xf numFmtId="2" fontId="23" fillId="8" borderId="19" xfId="4" applyNumberFormat="1" applyFont="1" applyFill="1" applyBorder="1" applyAlignment="1">
      <alignment horizontal="center" vertical="center"/>
    </xf>
    <xf numFmtId="2" fontId="23" fillId="8" borderId="68" xfId="4" applyNumberFormat="1" applyFont="1" applyFill="1" applyBorder="1" applyAlignment="1">
      <alignment horizontal="center" vertical="center"/>
    </xf>
    <xf numFmtId="2" fontId="23" fillId="8" borderId="63" xfId="4" applyNumberFormat="1" applyFont="1" applyFill="1" applyBorder="1" applyAlignment="1">
      <alignment horizontal="center" vertical="center"/>
    </xf>
    <xf numFmtId="2" fontId="23" fillId="3" borderId="19" xfId="3" applyNumberFormat="1" applyFont="1" applyFill="1" applyBorder="1" applyAlignment="1">
      <alignment horizontal="center" vertical="center"/>
    </xf>
    <xf numFmtId="2" fontId="23" fillId="3" borderId="68" xfId="3" applyNumberFormat="1" applyFont="1" applyFill="1" applyBorder="1" applyAlignment="1">
      <alignment horizontal="center" vertical="center"/>
    </xf>
    <xf numFmtId="2" fontId="23" fillId="3" borderId="63" xfId="3" applyNumberFormat="1" applyFont="1" applyFill="1" applyBorder="1" applyAlignment="1">
      <alignment horizontal="center" vertical="center"/>
    </xf>
    <xf numFmtId="2" fontId="23" fillId="9" borderId="63" xfId="3" applyNumberFormat="1" applyFont="1" applyFill="1" applyBorder="1" applyAlignment="1">
      <alignment horizontal="center" vertical="center"/>
    </xf>
    <xf numFmtId="2" fontId="24" fillId="10" borderId="9" xfId="3" applyNumberFormat="1" applyFont="1" applyFill="1" applyBorder="1" applyAlignment="1">
      <alignment horizontal="center" vertical="center"/>
    </xf>
    <xf numFmtId="9" fontId="23" fillId="6" borderId="19" xfId="3" applyFont="1" applyFill="1" applyBorder="1" applyAlignment="1">
      <alignment horizontal="center" vertical="center"/>
    </xf>
    <xf numFmtId="9" fontId="23" fillId="6" borderId="68" xfId="3" applyFont="1" applyFill="1" applyBorder="1" applyAlignment="1">
      <alignment horizontal="center" vertical="center"/>
    </xf>
    <xf numFmtId="9" fontId="23" fillId="6" borderId="63" xfId="3" applyFont="1" applyFill="1" applyBorder="1" applyAlignment="1">
      <alignment horizontal="center" vertical="center"/>
    </xf>
    <xf numFmtId="9" fontId="23" fillId="8" borderId="19" xfId="3" applyFont="1" applyFill="1" applyBorder="1" applyAlignment="1">
      <alignment horizontal="center" vertical="center"/>
    </xf>
    <xf numFmtId="9" fontId="23" fillId="8" borderId="68" xfId="3" applyFont="1" applyFill="1" applyBorder="1" applyAlignment="1">
      <alignment horizontal="center" vertical="center"/>
    </xf>
    <xf numFmtId="9" fontId="23" fillId="8" borderId="63" xfId="3" applyFont="1" applyFill="1" applyBorder="1" applyAlignment="1">
      <alignment horizontal="center" vertical="center"/>
    </xf>
    <xf numFmtId="9" fontId="23" fillId="3" borderId="19" xfId="3" applyFont="1" applyFill="1" applyBorder="1" applyAlignment="1">
      <alignment horizontal="center" vertical="center"/>
    </xf>
    <xf numFmtId="9" fontId="23" fillId="3" borderId="68" xfId="3" applyFont="1" applyFill="1" applyBorder="1" applyAlignment="1">
      <alignment horizontal="center" vertical="center"/>
    </xf>
    <xf numFmtId="9" fontId="23" fillId="3" borderId="63" xfId="3" applyFont="1" applyFill="1" applyBorder="1" applyAlignment="1">
      <alignment horizontal="center" vertical="center"/>
    </xf>
    <xf numFmtId="9" fontId="23" fillId="9" borderId="63" xfId="3" applyFont="1" applyFill="1" applyBorder="1" applyAlignment="1">
      <alignment horizontal="center" vertical="center"/>
    </xf>
    <xf numFmtId="2" fontId="23" fillId="6" borderId="21" xfId="3" applyNumberFormat="1" applyFont="1" applyFill="1" applyBorder="1" applyAlignment="1">
      <alignment horizontal="center" vertical="center"/>
    </xf>
    <xf numFmtId="2" fontId="23" fillId="6" borderId="67" xfId="3" applyNumberFormat="1" applyFont="1" applyFill="1" applyBorder="1" applyAlignment="1">
      <alignment horizontal="center" vertical="center"/>
    </xf>
    <xf numFmtId="2" fontId="23" fillId="6" borderId="65" xfId="3" applyNumberFormat="1" applyFont="1" applyFill="1" applyBorder="1" applyAlignment="1">
      <alignment horizontal="center" vertical="center"/>
    </xf>
    <xf numFmtId="2" fontId="23" fillId="4" borderId="19" xfId="3" applyNumberFormat="1" applyFont="1" applyFill="1" applyBorder="1" applyAlignment="1">
      <alignment horizontal="center" vertical="center"/>
    </xf>
    <xf numFmtId="2" fontId="23" fillId="4" borderId="21" xfId="3" applyNumberFormat="1" applyFont="1" applyFill="1" applyBorder="1" applyAlignment="1">
      <alignment horizontal="center" vertical="center"/>
    </xf>
    <xf numFmtId="2" fontId="23" fillId="4" borderId="68" xfId="3" applyNumberFormat="1" applyFont="1" applyFill="1" applyBorder="1" applyAlignment="1">
      <alignment horizontal="center" vertical="center"/>
    </xf>
    <xf numFmtId="2" fontId="23" fillId="4" borderId="67" xfId="3" applyNumberFormat="1" applyFont="1" applyFill="1" applyBorder="1" applyAlignment="1">
      <alignment horizontal="center" vertical="center"/>
    </xf>
    <xf numFmtId="2" fontId="23" fillId="4" borderId="63" xfId="3" applyNumberFormat="1" applyFont="1" applyFill="1" applyBorder="1" applyAlignment="1">
      <alignment horizontal="center" vertical="center"/>
    </xf>
    <xf numFmtId="2" fontId="23" fillId="4" borderId="65" xfId="3" applyNumberFormat="1" applyFont="1" applyFill="1" applyBorder="1" applyAlignment="1">
      <alignment horizontal="center" vertical="center"/>
    </xf>
    <xf numFmtId="2" fontId="23" fillId="3" borderId="21" xfId="3" applyNumberFormat="1" applyFont="1" applyFill="1" applyBorder="1" applyAlignment="1">
      <alignment horizontal="center" vertical="center"/>
    </xf>
    <xf numFmtId="2" fontId="23" fillId="3" borderId="67" xfId="3" applyNumberFormat="1" applyFont="1" applyFill="1" applyBorder="1" applyAlignment="1">
      <alignment horizontal="center" vertical="center"/>
    </xf>
    <xf numFmtId="2" fontId="23" fillId="3" borderId="65" xfId="3" applyNumberFormat="1" applyFont="1" applyFill="1" applyBorder="1" applyAlignment="1">
      <alignment horizontal="center" vertical="center"/>
    </xf>
    <xf numFmtId="2" fontId="23" fillId="2" borderId="63" xfId="3" applyNumberFormat="1" applyFont="1" applyFill="1" applyBorder="1" applyAlignment="1">
      <alignment horizontal="center" vertical="center"/>
    </xf>
    <xf numFmtId="2" fontId="23" fillId="2" borderId="65" xfId="3" applyNumberFormat="1" applyFont="1" applyFill="1" applyBorder="1" applyAlignment="1">
      <alignment horizontal="center" vertical="center"/>
    </xf>
    <xf numFmtId="2" fontId="12" fillId="0" borderId="39" xfId="3" applyNumberFormat="1" applyFont="1" applyFill="1" applyBorder="1" applyAlignment="1">
      <alignment horizontal="center" vertical="center"/>
    </xf>
    <xf numFmtId="2" fontId="12" fillId="0" borderId="14" xfId="3" applyNumberFormat="1" applyFont="1" applyFill="1" applyBorder="1" applyAlignment="1">
      <alignment horizontal="center" vertical="center"/>
    </xf>
    <xf numFmtId="2" fontId="12" fillId="0" borderId="59" xfId="3" applyNumberFormat="1" applyFont="1" applyFill="1" applyBorder="1" applyAlignment="1">
      <alignment horizontal="center" vertical="center"/>
    </xf>
    <xf numFmtId="2" fontId="12" fillId="0" borderId="49" xfId="3" applyNumberFormat="1" applyFont="1" applyFill="1" applyBorder="1" applyAlignment="1">
      <alignment horizontal="center" vertical="center"/>
    </xf>
    <xf numFmtId="2" fontId="12" fillId="0" borderId="69" xfId="3" applyNumberFormat="1" applyFont="1" applyFill="1" applyBorder="1" applyAlignment="1">
      <alignment horizontal="center" vertical="center"/>
    </xf>
    <xf numFmtId="2" fontId="23" fillId="6" borderId="70" xfId="3" applyNumberFormat="1" applyFont="1" applyFill="1" applyBorder="1" applyAlignment="1">
      <alignment horizontal="center" vertical="center"/>
    </xf>
    <xf numFmtId="2" fontId="23" fillId="6" borderId="69" xfId="3" applyNumberFormat="1" applyFont="1" applyFill="1" applyBorder="1" applyAlignment="1">
      <alignment horizontal="center" vertical="center"/>
    </xf>
    <xf numFmtId="2" fontId="23" fillId="6" borderId="73" xfId="3" applyNumberFormat="1" applyFont="1" applyFill="1" applyBorder="1" applyAlignment="1">
      <alignment horizontal="center" vertical="center"/>
    </xf>
    <xf numFmtId="2" fontId="23" fillId="4" borderId="70" xfId="3" applyNumberFormat="1" applyFont="1" applyFill="1" applyBorder="1" applyAlignment="1">
      <alignment horizontal="center" vertical="center"/>
    </xf>
    <xf numFmtId="2" fontId="23" fillId="4" borderId="69" xfId="3" applyNumberFormat="1" applyFont="1" applyFill="1" applyBorder="1" applyAlignment="1">
      <alignment horizontal="center" vertical="center"/>
    </xf>
    <xf numFmtId="2" fontId="23" fillId="4" borderId="73" xfId="3" applyNumberFormat="1" applyFont="1" applyFill="1" applyBorder="1" applyAlignment="1">
      <alignment horizontal="center" vertical="center"/>
    </xf>
    <xf numFmtId="2" fontId="23" fillId="3" borderId="70" xfId="3" applyNumberFormat="1" applyFont="1" applyFill="1" applyBorder="1" applyAlignment="1">
      <alignment horizontal="center" vertical="center"/>
    </xf>
    <xf numFmtId="2" fontId="23" fillId="3" borderId="69" xfId="3" applyNumberFormat="1" applyFont="1" applyFill="1" applyBorder="1" applyAlignment="1">
      <alignment horizontal="center" vertical="center"/>
    </xf>
    <xf numFmtId="2" fontId="23" fillId="3" borderId="73" xfId="3" applyNumberFormat="1" applyFont="1" applyFill="1" applyBorder="1" applyAlignment="1">
      <alignment horizontal="center" vertical="center"/>
    </xf>
    <xf numFmtId="2" fontId="23" fillId="2" borderId="70" xfId="3" applyNumberFormat="1" applyFont="1" applyFill="1" applyBorder="1" applyAlignment="1">
      <alignment horizontal="center" vertical="center"/>
    </xf>
    <xf numFmtId="2" fontId="23" fillId="2" borderId="73" xfId="3" applyNumberFormat="1" applyFont="1" applyFill="1" applyBorder="1" applyAlignment="1">
      <alignment horizontal="center" vertical="center"/>
    </xf>
    <xf numFmtId="2" fontId="24" fillId="10" borderId="72" xfId="0" applyNumberFormat="1" applyFont="1" applyFill="1" applyBorder="1" applyAlignment="1">
      <alignment horizontal="center" vertical="center"/>
    </xf>
    <xf numFmtId="2" fontId="12" fillId="0" borderId="2" xfId="4" applyNumberFormat="1" applyFont="1" applyFill="1" applyBorder="1" applyAlignment="1">
      <alignment horizontal="center" vertical="center"/>
    </xf>
    <xf numFmtId="2" fontId="12" fillId="0" borderId="4" xfId="4" applyNumberFormat="1" applyFont="1" applyFill="1" applyBorder="1" applyAlignment="1">
      <alignment horizontal="center" vertical="center"/>
    </xf>
    <xf numFmtId="2" fontId="12" fillId="0" borderId="58" xfId="4" applyNumberFormat="1" applyFont="1" applyFill="1" applyBorder="1" applyAlignment="1">
      <alignment horizontal="center" vertical="center"/>
    </xf>
    <xf numFmtId="2" fontId="12" fillId="0" borderId="32" xfId="4" applyNumberFormat="1" applyFont="1" applyFill="1" applyBorder="1" applyAlignment="1">
      <alignment horizontal="center" vertical="center"/>
    </xf>
    <xf numFmtId="2" fontId="12" fillId="0" borderId="68" xfId="4" applyNumberFormat="1" applyFont="1" applyFill="1" applyBorder="1" applyAlignment="1">
      <alignment horizontal="center" vertical="center"/>
    </xf>
    <xf numFmtId="2" fontId="23" fillId="6" borderId="19" xfId="4" applyNumberFormat="1" applyFont="1" applyFill="1" applyBorder="1" applyAlignment="1">
      <alignment horizontal="center" vertical="center"/>
    </xf>
    <xf numFmtId="2" fontId="23" fillId="6" borderId="68" xfId="4" applyNumberFormat="1" applyFont="1" applyFill="1" applyBorder="1" applyAlignment="1">
      <alignment horizontal="center" vertical="center"/>
    </xf>
    <xf numFmtId="2" fontId="23" fillId="6" borderId="63" xfId="4" applyNumberFormat="1" applyFont="1" applyFill="1" applyBorder="1" applyAlignment="1">
      <alignment horizontal="center" vertical="center"/>
    </xf>
    <xf numFmtId="2" fontId="23" fillId="4" borderId="19" xfId="4" applyNumberFormat="1" applyFont="1" applyFill="1" applyBorder="1" applyAlignment="1">
      <alignment horizontal="center" vertical="center"/>
    </xf>
    <xf numFmtId="2" fontId="23" fillId="4" borderId="68" xfId="4" applyNumberFormat="1" applyFont="1" applyFill="1" applyBorder="1" applyAlignment="1">
      <alignment horizontal="center" vertical="center"/>
    </xf>
    <xf numFmtId="2" fontId="23" fillId="4" borderId="63" xfId="4" applyNumberFormat="1" applyFont="1" applyFill="1" applyBorder="1" applyAlignment="1">
      <alignment horizontal="center" vertical="center"/>
    </xf>
    <xf numFmtId="2" fontId="23" fillId="3" borderId="19" xfId="4" applyNumberFormat="1" applyFont="1" applyFill="1" applyBorder="1" applyAlignment="1">
      <alignment horizontal="center" vertical="center"/>
    </xf>
    <xf numFmtId="2" fontId="23" fillId="3" borderId="68" xfId="4" applyNumberFormat="1" applyFont="1" applyFill="1" applyBorder="1" applyAlignment="1">
      <alignment horizontal="center" vertical="center"/>
    </xf>
    <xf numFmtId="2" fontId="23" fillId="3" borderId="63" xfId="4" applyNumberFormat="1" applyFont="1" applyFill="1" applyBorder="1" applyAlignment="1">
      <alignment horizontal="center" vertical="center"/>
    </xf>
    <xf numFmtId="2" fontId="23" fillId="2" borderId="19" xfId="4" applyNumberFormat="1" applyFont="1" applyFill="1" applyBorder="1" applyAlignment="1">
      <alignment horizontal="center" vertical="center"/>
    </xf>
    <xf numFmtId="2" fontId="23" fillId="2" borderId="63" xfId="4" applyNumberFormat="1" applyFont="1" applyFill="1" applyBorder="1" applyAlignment="1">
      <alignment horizontal="center" vertical="center"/>
    </xf>
    <xf numFmtId="2" fontId="24" fillId="10" borderId="9" xfId="4" applyNumberFormat="1" applyFont="1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2" fontId="26" fillId="6" borderId="39" xfId="0" applyNumberFormat="1" applyFont="1" applyFill="1" applyBorder="1" applyAlignment="1">
      <alignment horizontal="center" vertical="center"/>
    </xf>
    <xf numFmtId="1" fontId="27" fillId="6" borderId="3" xfId="0" applyNumberFormat="1" applyFont="1" applyFill="1" applyBorder="1" applyAlignment="1">
      <alignment horizontal="center" vertical="center"/>
    </xf>
    <xf numFmtId="9" fontId="27" fillId="6" borderId="3" xfId="3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2" fontId="27" fillId="6" borderId="75" xfId="0" applyNumberFormat="1" applyFont="1" applyFill="1" applyBorder="1" applyAlignment="1">
      <alignment horizontal="center" vertical="center"/>
    </xf>
    <xf numFmtId="2" fontId="27" fillId="6" borderId="56" xfId="4" applyNumberFormat="1" applyFont="1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2" fontId="24" fillId="8" borderId="39" xfId="0" applyNumberFormat="1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1" fontId="23" fillId="8" borderId="3" xfId="0" applyNumberFormat="1" applyFont="1" applyFill="1" applyBorder="1" applyAlignment="1">
      <alignment horizontal="center" vertical="center"/>
    </xf>
    <xf numFmtId="2" fontId="25" fillId="4" borderId="39" xfId="0" applyNumberFormat="1" applyFont="1" applyFill="1" applyBorder="1" applyAlignment="1">
      <alignment horizontal="center" vertical="center"/>
    </xf>
    <xf numFmtId="43" fontId="25" fillId="4" borderId="12" xfId="4" applyNumberFormat="1" applyFont="1" applyFill="1" applyBorder="1" applyAlignment="1">
      <alignment horizontal="center" vertical="center"/>
    </xf>
    <xf numFmtId="43" fontId="25" fillId="4" borderId="13" xfId="4" applyNumberFormat="1" applyFont="1" applyFill="1" applyBorder="1" applyAlignment="1">
      <alignment horizontal="center" vertical="center"/>
    </xf>
    <xf numFmtId="43" fontId="25" fillId="4" borderId="13" xfId="4" applyNumberFormat="1" applyFont="1" applyFill="1" applyBorder="1" applyAlignment="1">
      <alignment vertical="center" wrapText="1"/>
    </xf>
    <xf numFmtId="43" fontId="25" fillId="4" borderId="54" xfId="4" applyNumberFormat="1" applyFont="1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2" fontId="24" fillId="3" borderId="39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" fontId="23" fillId="3" borderId="3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2" fontId="25" fillId="3" borderId="2" xfId="0" applyNumberFormat="1" applyFont="1" applyFill="1" applyBorder="1" applyAlignment="1">
      <alignment horizontal="center" vertical="center"/>
    </xf>
    <xf numFmtId="2" fontId="25" fillId="3" borderId="3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5" fillId="3" borderId="39" xfId="0" applyNumberFormat="1" applyFont="1" applyFill="1" applyBorder="1" applyAlignment="1">
      <alignment horizontal="center" vertical="center"/>
    </xf>
    <xf numFmtId="2" fontId="25" fillId="3" borderId="56" xfId="4" applyNumberFormat="1" applyFont="1" applyFill="1" applyBorder="1" applyAlignment="1">
      <alignment horizontal="center" vertical="center"/>
    </xf>
    <xf numFmtId="2" fontId="25" fillId="3" borderId="13" xfId="4" applyNumberFormat="1" applyFont="1" applyFill="1" applyBorder="1" applyAlignment="1">
      <alignment horizontal="center" vertical="center"/>
    </xf>
    <xf numFmtId="2" fontId="25" fillId="3" borderId="13" xfId="4" applyNumberFormat="1" applyFont="1" applyFill="1" applyBorder="1" applyAlignment="1">
      <alignment horizontal="center" vertical="center" wrapText="1"/>
    </xf>
    <xf numFmtId="2" fontId="25" fillId="3" borderId="1" xfId="4" applyNumberFormat="1" applyFont="1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2" fontId="15" fillId="0" borderId="0" xfId="0" applyNumberFormat="1" applyFont="1" applyFill="1" applyBorder="1"/>
    <xf numFmtId="166" fontId="15" fillId="0" borderId="0" xfId="3" applyNumberFormat="1" applyFont="1" applyFill="1" applyBorder="1"/>
    <xf numFmtId="166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vertical="center" wrapText="1"/>
    </xf>
    <xf numFmtId="2" fontId="15" fillId="0" borderId="0" xfId="4" applyNumberFormat="1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wrapText="1"/>
    </xf>
    <xf numFmtId="2" fontId="0" fillId="0" borderId="0" xfId="4" applyNumberFormat="1" applyFont="1" applyFill="1" applyBorder="1"/>
    <xf numFmtId="0" fontId="21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9" fillId="0" borderId="0" xfId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164" fontId="20" fillId="0" borderId="0" xfId="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4" applyFont="1" applyFill="1" applyBorder="1"/>
    <xf numFmtId="9" fontId="12" fillId="3" borderId="0" xfId="3" applyFont="1" applyFill="1" applyBorder="1" applyAlignment="1">
      <alignment horizontal="center" vertical="center"/>
    </xf>
    <xf numFmtId="9" fontId="12" fillId="2" borderId="0" xfId="3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15" fillId="0" borderId="0" xfId="0" applyFont="1" applyBorder="1"/>
    <xf numFmtId="166" fontId="0" fillId="0" borderId="0" xfId="3" applyNumberFormat="1" applyFont="1" applyFill="1" applyBorder="1"/>
    <xf numFmtId="0" fontId="18" fillId="0" borderId="0" xfId="1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left" vertical="center"/>
    </xf>
    <xf numFmtId="0" fontId="0" fillId="0" borderId="23" xfId="0" applyBorder="1"/>
    <xf numFmtId="0" fontId="7" fillId="0" borderId="23" xfId="1" applyFont="1" applyFill="1" applyBorder="1" applyAlignment="1">
      <alignment vertical="center"/>
    </xf>
    <xf numFmtId="2" fontId="31" fillId="0" borderId="2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left" vertical="center" wrapText="1"/>
    </xf>
    <xf numFmtId="0" fontId="16" fillId="0" borderId="20" xfId="1" applyFont="1" applyFill="1" applyBorder="1" applyAlignment="1">
      <alignment horizontal="left" vertical="center" wrapText="1"/>
    </xf>
    <xf numFmtId="0" fontId="16" fillId="0" borderId="21" xfId="1" applyFont="1" applyFill="1" applyBorder="1" applyAlignment="1">
      <alignment horizontal="left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left" vertical="center" wrapText="1"/>
    </xf>
    <xf numFmtId="0" fontId="16" fillId="0" borderId="33" xfId="1" applyFont="1" applyFill="1" applyBorder="1" applyAlignment="1">
      <alignment horizontal="left" vertical="center" wrapText="1"/>
    </xf>
    <xf numFmtId="0" fontId="16" fillId="0" borderId="34" xfId="1" applyFont="1" applyFill="1" applyBorder="1" applyAlignment="1">
      <alignment horizontal="left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left" vertical="center" wrapText="1"/>
    </xf>
    <xf numFmtId="0" fontId="23" fillId="9" borderId="20" xfId="0" applyFont="1" applyFill="1" applyBorder="1" applyAlignment="1">
      <alignment horizontal="left" vertical="center" wrapText="1"/>
    </xf>
    <xf numFmtId="0" fontId="23" fillId="9" borderId="63" xfId="0" applyFont="1" applyFill="1" applyBorder="1" applyAlignment="1">
      <alignment horizontal="left" vertical="center" wrapText="1"/>
    </xf>
    <xf numFmtId="0" fontId="23" fillId="9" borderId="64" xfId="0" applyFont="1" applyFill="1" applyBorder="1" applyAlignment="1">
      <alignment horizontal="left" vertical="center" wrapText="1"/>
    </xf>
    <xf numFmtId="0" fontId="24" fillId="10" borderId="9" xfId="0" applyFont="1" applyFill="1" applyBorder="1" applyAlignment="1">
      <alignment horizontal="left" vertical="center" wrapText="1"/>
    </xf>
    <xf numFmtId="0" fontId="24" fillId="10" borderId="10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>
      <alignment horizontal="left" vertical="center" wrapText="1"/>
    </xf>
    <xf numFmtId="0" fontId="23" fillId="3" borderId="68" xfId="0" applyFont="1" applyFill="1" applyBorder="1" applyAlignment="1">
      <alignment horizontal="left" vertical="center" wrapText="1"/>
    </xf>
    <xf numFmtId="0" fontId="23" fillId="3" borderId="66" xfId="0" applyFont="1" applyFill="1" applyBorder="1" applyAlignment="1">
      <alignment horizontal="left" vertical="center" wrapText="1"/>
    </xf>
    <xf numFmtId="0" fontId="23" fillId="3" borderId="63" xfId="0" applyFont="1" applyFill="1" applyBorder="1" applyAlignment="1">
      <alignment horizontal="left" vertical="center" wrapText="1"/>
    </xf>
    <xf numFmtId="0" fontId="23" fillId="3" borderId="64" xfId="0" applyFont="1" applyFill="1" applyBorder="1" applyAlignment="1">
      <alignment horizontal="left" vertical="center" wrapText="1"/>
    </xf>
    <xf numFmtId="0" fontId="23" fillId="4" borderId="68" xfId="0" applyFont="1" applyFill="1" applyBorder="1" applyAlignment="1">
      <alignment horizontal="left" vertical="center" wrapText="1"/>
    </xf>
    <xf numFmtId="0" fontId="23" fillId="4" borderId="66" xfId="0" applyFont="1" applyFill="1" applyBorder="1" applyAlignment="1">
      <alignment horizontal="left" vertical="center" wrapText="1"/>
    </xf>
    <xf numFmtId="0" fontId="23" fillId="4" borderId="63" xfId="0" applyFont="1" applyFill="1" applyBorder="1" applyAlignment="1">
      <alignment horizontal="left" vertical="center" wrapText="1"/>
    </xf>
    <xf numFmtId="0" fontId="23" fillId="4" borderId="64" xfId="0" applyFont="1" applyFill="1" applyBorder="1" applyAlignment="1">
      <alignment horizontal="left" vertical="center" wrapText="1"/>
    </xf>
    <xf numFmtId="0" fontId="23" fillId="6" borderId="19" xfId="0" applyFont="1" applyFill="1" applyBorder="1" applyAlignment="1">
      <alignment horizontal="left" vertical="center" wrapText="1"/>
    </xf>
    <xf numFmtId="0" fontId="23" fillId="6" borderId="20" xfId="0" applyFont="1" applyFill="1" applyBorder="1" applyAlignment="1">
      <alignment horizontal="left" vertical="center" wrapText="1"/>
    </xf>
    <xf numFmtId="0" fontId="23" fillId="6" borderId="68" xfId="0" applyFont="1" applyFill="1" applyBorder="1" applyAlignment="1">
      <alignment horizontal="left" vertical="center" wrapText="1"/>
    </xf>
    <xf numFmtId="0" fontId="23" fillId="6" borderId="66" xfId="0" applyFont="1" applyFill="1" applyBorder="1" applyAlignment="1">
      <alignment horizontal="left" vertical="center" wrapText="1"/>
    </xf>
    <xf numFmtId="0" fontId="23" fillId="6" borderId="63" xfId="0" applyFont="1" applyFill="1" applyBorder="1" applyAlignment="1">
      <alignment horizontal="left" vertical="center" wrapText="1"/>
    </xf>
    <xf numFmtId="0" fontId="23" fillId="6" borderId="64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6" xfId="0" applyFont="1" applyFill="1" applyBorder="1" applyAlignment="1">
      <alignment horizontal="left" vertical="center" wrapText="1"/>
    </xf>
    <xf numFmtId="0" fontId="23" fillId="6" borderId="7" xfId="0" applyFont="1" applyFill="1" applyBorder="1" applyAlignment="1">
      <alignment horizontal="left" vertical="center" wrapText="1"/>
    </xf>
    <xf numFmtId="0" fontId="23" fillId="6" borderId="53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3" fillId="4" borderId="53" xfId="0" applyFont="1" applyFill="1" applyBorder="1" applyAlignment="1">
      <alignment horizontal="left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10" borderId="4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3" fillId="3" borderId="53" xfId="0" applyFont="1" applyFill="1" applyBorder="1" applyAlignment="1">
      <alignment horizontal="left" vertical="center" wrapText="1"/>
    </xf>
    <xf numFmtId="0" fontId="18" fillId="0" borderId="77" xfId="1" applyFont="1" applyFill="1" applyBorder="1" applyAlignment="1">
      <alignment horizontal="left" vertical="center"/>
    </xf>
    <xf numFmtId="0" fontId="18" fillId="0" borderId="66" xfId="1" applyFont="1" applyFill="1" applyBorder="1" applyAlignment="1">
      <alignment horizontal="left" vertical="center"/>
    </xf>
    <xf numFmtId="0" fontId="18" fillId="0" borderId="78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</cellXfs>
  <cellStyles count="5">
    <cellStyle name="Hipervínculo" xfId="2" builtinId="8"/>
    <cellStyle name="Millares" xfId="4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colors>
    <mruColors>
      <color rgb="FFFF0000"/>
      <color rgb="FF92D050"/>
      <color rgb="FF009999"/>
      <color rgb="FFEADBF9"/>
      <color rgb="FF00C7CC"/>
      <color rgb="FF00BCB8"/>
      <color rgb="FF33CCCC"/>
      <color rgb="FFFF66CC"/>
      <color rgb="FFFF6600"/>
      <color rgb="FFC66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das respostas da Uvigo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3361824980627303E-2"/>
          <c:y val="9.8607920157089399E-2"/>
          <c:w val="0.89624615607675406"/>
          <c:h val="0.59237366428315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Graficos!$CI$41:$CZ$41</c:f>
              <c:strCache>
                <c:ptCount val="18"/>
                <c:pt idx="0">
                  <c:v>Org. plan de estudos</c:v>
                </c:pt>
                <c:pt idx="1">
                  <c:v>Coord. materias</c:v>
                </c:pt>
                <c:pt idx="2">
                  <c:v>Horarios</c:v>
                </c:pt>
                <c:pt idx="3">
                  <c:v>Calendario  probas</c:v>
                </c:pt>
                <c:pt idx="4">
                  <c:v>Cantidade prácticas</c:v>
                </c:pt>
                <c:pt idx="5">
                  <c:v>Orientación académica</c:v>
                </c:pt>
                <c:pt idx="6">
                  <c:v>Accesibilidade inf da web</c:v>
                </c:pt>
                <c:pt idx="7">
                  <c:v>Utilidade inf  da web</c:v>
                </c:pt>
                <c:pt idx="8">
                  <c:v>Utilidade outra info.</c:v>
                </c:pt>
                <c:pt idx="9">
                  <c:v>Inf. activ. extracurric.</c:v>
                </c:pt>
                <c:pt idx="10">
                  <c:v>Participación para a mellora</c:v>
                </c:pt>
                <c:pt idx="11">
                  <c:v>PAS</c:v>
                </c:pt>
                <c:pt idx="12">
                  <c:v>Aulas</c:v>
                </c:pt>
                <c:pt idx="13">
                  <c:v>Laboratorios</c:v>
                </c:pt>
                <c:pt idx="14">
                  <c:v>Bibliotecas</c:v>
                </c:pt>
                <c:pt idx="15">
                  <c:v>Teledocencia</c:v>
                </c:pt>
                <c:pt idx="16">
                  <c:v>Formación adquirida</c:v>
                </c:pt>
                <c:pt idx="17">
                  <c:v>Aplicabilidade competencias</c:v>
                </c:pt>
              </c:strCache>
            </c:strRef>
          </c:cat>
          <c:val>
            <c:numRef>
              <c:f>Graficos!$CI$44:$CZ$44</c:f>
              <c:numCache>
                <c:formatCode>0.00</c:formatCode>
                <c:ptCount val="18"/>
                <c:pt idx="0">
                  <c:v>2.8852994555353901</c:v>
                </c:pt>
                <c:pt idx="1">
                  <c:v>2.7899743871203806</c:v>
                </c:pt>
                <c:pt idx="2">
                  <c:v>3.1626969585928912</c:v>
                </c:pt>
                <c:pt idx="3">
                  <c:v>3.2480591497227356</c:v>
                </c:pt>
                <c:pt idx="4">
                  <c:v>3.0477424130273869</c:v>
                </c:pt>
                <c:pt idx="5">
                  <c:v>2.840255591054313</c:v>
                </c:pt>
                <c:pt idx="6">
                  <c:v>3.5558812751923781</c:v>
                </c:pt>
                <c:pt idx="7">
                  <c:v>3.3843587842846552</c:v>
                </c:pt>
                <c:pt idx="8">
                  <c:v>3.1557535838822162</c:v>
                </c:pt>
                <c:pt idx="9">
                  <c:v>2.7573042462017918</c:v>
                </c:pt>
                <c:pt idx="10">
                  <c:v>2.7818930041152266</c:v>
                </c:pt>
                <c:pt idx="11">
                  <c:v>3.5160437901094754</c:v>
                </c:pt>
                <c:pt idx="12">
                  <c:v>3.1429097605893186</c:v>
                </c:pt>
                <c:pt idx="13">
                  <c:v>3.1377983063895303</c:v>
                </c:pt>
                <c:pt idx="14">
                  <c:v>3.304560874481719</c:v>
                </c:pt>
                <c:pt idx="15">
                  <c:v>3.3451930355791069</c:v>
                </c:pt>
                <c:pt idx="16">
                  <c:v>3.2536390101892287</c:v>
                </c:pt>
                <c:pt idx="17">
                  <c:v>3.1457174638487206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5-4103-8E3F-336BE547FE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99949535"/>
        <c:axId val="1699948703"/>
      </c:barChart>
      <c:catAx>
        <c:axId val="169994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9948703"/>
        <c:crosses val="autoZero"/>
        <c:auto val="1"/>
        <c:lblAlgn val="ctr"/>
        <c:lblOffset val="100"/>
        <c:noMultiLvlLbl val="0"/>
      </c:catAx>
      <c:valAx>
        <c:axId val="169994870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994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Evolución dos bloques</a:t>
            </a:r>
            <a:r>
              <a:rPr lang="es-ES" sz="16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por tipo de estudo</a:t>
            </a:r>
            <a:endParaRPr lang="es-ES" sz="1600"/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818595477593417"/>
          <c:y val="0.11771682619107397"/>
          <c:w val="0.74510767921366927"/>
          <c:h val="0.6254253585663258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Graficos!$CL$98</c:f>
              <c:strCache>
                <c:ptCount val="1"/>
                <c:pt idx="0">
                  <c:v>grao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Graficos!$CM$98:$CP$98</c:f>
              <c:numCache>
                <c:formatCode>0.00</c:formatCode>
                <c:ptCount val="4"/>
                <c:pt idx="0">
                  <c:v>2.9790000000000001</c:v>
                </c:pt>
                <c:pt idx="1">
                  <c:v>2.972</c:v>
                </c:pt>
                <c:pt idx="2">
                  <c:v>3.0009999999999999</c:v>
                </c:pt>
                <c:pt idx="3">
                  <c:v>3.0089422736394758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6B-4179-A6A8-3EF875CC1232}"/>
            </c:ext>
          </c:extLst>
        </c:ser>
        <c:ser>
          <c:idx val="6"/>
          <c:order val="6"/>
          <c:tx>
            <c:strRef>
              <c:f>Graficos!$CL$99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Graficos!$CM$99:$CP$99</c:f>
              <c:numCache>
                <c:formatCode>0.00</c:formatCode>
                <c:ptCount val="4"/>
                <c:pt idx="0">
                  <c:v>3.2469999999999999</c:v>
                </c:pt>
                <c:pt idx="1">
                  <c:v>3.31</c:v>
                </c:pt>
                <c:pt idx="2">
                  <c:v>3.3479999999999999</c:v>
                </c:pt>
                <c:pt idx="3">
                  <c:v>3.4570998494731562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6B-4179-A6A8-3EF875CC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9964031"/>
        <c:axId val="12099631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Graficos!$CL$93</c15:sqref>
                        </c15:formulaRef>
                      </c:ext>
                    </c:extLst>
                    <c:strCache>
                      <c:ptCount val="1"/>
                      <c:pt idx="0">
                        <c:v>xurídico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Graficos!$CM$93:$CP$93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3.093</c:v>
                      </c:pt>
                      <c:pt idx="1">
                        <c:v>3.1179999999999999</c:v>
                      </c:pt>
                      <c:pt idx="2">
                        <c:v>3.0760000000000001</c:v>
                      </c:pt>
                      <c:pt idx="3">
                        <c:v>3.1806043569922697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F6B-4179-A6A8-3EF875CC12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Graficos!$CL$94</c15:sqref>
                        </c15:formulaRef>
                      </c:ext>
                    </c:extLst>
                    <c:strCache>
                      <c:ptCount val="1"/>
                      <c:pt idx="0">
                        <c:v>científico</c:v>
                      </c:pt>
                    </c:strCache>
                  </c:strRef>
                </c:tx>
                <c:spPr>
                  <a:solidFill>
                    <a:srgbClr val="92D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Graficos!$CM$94:$CP$94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3.2290000000000001</c:v>
                      </c:pt>
                      <c:pt idx="1">
                        <c:v>3.27</c:v>
                      </c:pt>
                      <c:pt idx="2">
                        <c:v>3.1970000000000001</c:v>
                      </c:pt>
                      <c:pt idx="3">
                        <c:v>3.2801769538655994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F6B-4179-A6A8-3EF875CC123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Graficos!$CL$95</c15:sqref>
                        </c15:formulaRef>
                      </c:ext>
                    </c:extLst>
                    <c:strCache>
                      <c:ptCount val="1"/>
                      <c:pt idx="0">
                        <c:v>saúde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Graficos!$CM$95:$CP$95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2.81</c:v>
                      </c:pt>
                      <c:pt idx="1">
                        <c:v>3.004</c:v>
                      </c:pt>
                      <c:pt idx="2">
                        <c:v>3.3119999999999998</c:v>
                      </c:pt>
                      <c:pt idx="3">
                        <c:v>3.1321520856404579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F6B-4179-A6A8-3EF875CC12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Graficos!$CL$96</c15:sqref>
                        </c15:formulaRef>
                      </c:ext>
                    </c:extLst>
                    <c:strCache>
                      <c:ptCount val="1"/>
                      <c:pt idx="0">
                        <c:v>tecnolóxico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Graficos!$CM$96:$CP$96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2.9740000000000002</c:v>
                      </c:pt>
                      <c:pt idx="1">
                        <c:v>2.944</c:v>
                      </c:pt>
                      <c:pt idx="2">
                        <c:v>3.0569999999999999</c:v>
                      </c:pt>
                      <c:pt idx="3">
                        <c:v>3.0697804391217565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F6B-4179-A6A8-3EF875CC12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Graficos!$CL$97</c15:sqref>
                        </c15:formulaRef>
                      </c:ext>
                    </c:extLst>
                    <c:strCache>
                      <c:ptCount val="1"/>
                      <c:pt idx="0">
                        <c:v>humanístico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Graficos!$CM$97:$CP$97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3.0249999999999999</c:v>
                      </c:pt>
                      <c:pt idx="1">
                        <c:v>2.9420000000000002</c:v>
                      </c:pt>
                      <c:pt idx="2">
                        <c:v>2.9430000000000001</c:v>
                      </c:pt>
                      <c:pt idx="3">
                        <c:v>3.001179709005112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F6B-4179-A6A8-3EF875CC123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Graficos!$CL$100</c:f>
              <c:strCache>
                <c:ptCount val="1"/>
                <c:pt idx="0">
                  <c:v>Uvigo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Graficos!$CM$100:$CP$100</c:f>
              <c:numCache>
                <c:formatCode>0.00</c:formatCode>
                <c:ptCount val="4"/>
                <c:pt idx="0">
                  <c:v>3.0539999999999998</c:v>
                </c:pt>
                <c:pt idx="1">
                  <c:v>3.0569999999999999</c:v>
                </c:pt>
                <c:pt idx="2">
                  <c:v>3.0960000000000001</c:v>
                </c:pt>
                <c:pt idx="3">
                  <c:v>3.1396467022054981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6B-4179-A6A8-3EF875CC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64031"/>
        <c:axId val="1209963199"/>
      </c:lineChart>
      <c:catAx>
        <c:axId val="120996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9963199"/>
        <c:crosses val="autoZero"/>
        <c:auto val="1"/>
        <c:lblAlgn val="ctr"/>
        <c:lblOffset val="100"/>
        <c:noMultiLvlLbl val="0"/>
      </c:catAx>
      <c:valAx>
        <c:axId val="1209963199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9964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dos bloques da Uvigo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6024405531398141E-2"/>
          <c:y val="0.15262915539618446"/>
          <c:w val="0.87803032083676102"/>
          <c:h val="0.57472172933044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Graficos!$BV$24:$CA$24</c:f>
              <c:numCache>
                <c:formatCode>0.00</c:formatCode>
                <c:ptCount val="6"/>
                <c:pt idx="0">
                  <c:v>2.9971478174603177</c:v>
                </c:pt>
                <c:pt idx="1">
                  <c:v>3.220614657210402</c:v>
                </c:pt>
                <c:pt idx="2">
                  <c:v>2.7818930041152266</c:v>
                </c:pt>
                <c:pt idx="3">
                  <c:v>3.5160437901094754</c:v>
                </c:pt>
                <c:pt idx="4">
                  <c:v>3.2324660633484164</c:v>
                </c:pt>
                <c:pt idx="5">
                  <c:v>3.2001836547291092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5-42A5-8835-5085FFF1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8165311"/>
        <c:axId val="1828176127"/>
      </c:barChart>
      <c:catAx>
        <c:axId val="18281653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Bloques de preguntas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76127"/>
        <c:crosses val="autoZero"/>
        <c:auto val="1"/>
        <c:lblAlgn val="ctr"/>
        <c:lblOffset val="100"/>
        <c:noMultiLvlLbl val="0"/>
      </c:catAx>
      <c:valAx>
        <c:axId val="182817612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6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</a:t>
            </a:r>
            <a:r>
              <a:rPr lang="es-ES" sz="1600" baseline="0"/>
              <a:t> global</a:t>
            </a:r>
            <a:endParaRPr lang="es-ES" sz="1600"/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Graficos!$BT$8</c:f>
              <c:strCache>
                <c:ptCount val="1"/>
                <c:pt idx="0">
                  <c:v>Uvigo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D20-4DA9-82D7-0D115FF6F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Graficos!$BU$8</c:f>
              <c:numCache>
                <c:formatCode>0.00</c:formatCode>
                <c:ptCount val="1"/>
                <c:pt idx="0">
                  <c:v>3.1396467022054981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F-4FD7-8168-98346DE6B6FF}"/>
            </c:ext>
          </c:extLst>
        </c:ser>
        <c:ser>
          <c:idx val="1"/>
          <c:order val="1"/>
          <c:tx>
            <c:strRef>
              <c:f>Graficos!$BT$9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Graficos!$BU$9</c:f>
              <c:numCache>
                <c:formatCode>0.00</c:formatCode>
                <c:ptCount val="1"/>
                <c:pt idx="0">
                  <c:v>3.1727303473933421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F-4FD7-8168-98346DE6B6FF}"/>
            </c:ext>
          </c:extLst>
        </c:ser>
        <c:ser>
          <c:idx val="2"/>
          <c:order val="2"/>
          <c:tx>
            <c:strRef>
              <c:f>Graficos!$BT$10</c:f>
              <c:strCache>
                <c:ptCount val="1"/>
                <c:pt idx="0">
                  <c:v>muller 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Graficos!$BU$10</c:f>
              <c:numCache>
                <c:formatCode>0.00</c:formatCode>
                <c:ptCount val="1"/>
                <c:pt idx="0">
                  <c:v>3.1144152111430468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F-4FD7-8168-98346DE6B6FF}"/>
            </c:ext>
          </c:extLst>
        </c:ser>
        <c:ser>
          <c:idx val="8"/>
          <c:order val="7"/>
          <c:tx>
            <c:strRef>
              <c:f>Graficos!$BT$16</c:f>
              <c:strCache>
                <c:ptCount val="1"/>
                <c:pt idx="0">
                  <c:v>grao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Graficos!$BU$16</c:f>
              <c:numCache>
                <c:formatCode>0.00</c:formatCode>
                <c:ptCount val="1"/>
                <c:pt idx="0">
                  <c:v>3.0089422736394758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F-4FD7-8168-98346DE6B6FF}"/>
            </c:ext>
          </c:extLst>
        </c:ser>
        <c:ser>
          <c:idx val="9"/>
          <c:order val="8"/>
          <c:tx>
            <c:strRef>
              <c:f>Graficos!$BT$17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Graficos!$BU$17</c:f>
              <c:numCache>
                <c:formatCode>0.00</c:formatCode>
                <c:ptCount val="1"/>
                <c:pt idx="0">
                  <c:v>3.4570998494731562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F-4FD7-8168-98346DE6B6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28165311"/>
        <c:axId val="1828176127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Graficos!$BT$12</c15:sqref>
                        </c15:formulaRef>
                      </c:ext>
                    </c:extLst>
                    <c:strCache>
                      <c:ptCount val="1"/>
                      <c:pt idx="0">
                        <c:v>científico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Graficos!$BU$12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3.2801769538655994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FCF-4FD7-8168-98346DE6B6FF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Graficos!$BT$13</c15:sqref>
                        </c15:formulaRef>
                      </c:ext>
                    </c:extLst>
                    <c:strCache>
                      <c:ptCount val="1"/>
                      <c:pt idx="0">
                        <c:v>saúde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Graficos!$BU$13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3.1321520856404579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FCF-4FD7-8168-98346DE6B6FF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Graficos!$BT$14</c15:sqref>
                        </c15:formulaRef>
                      </c:ext>
                    </c:extLst>
                    <c:strCache>
                      <c:ptCount val="1"/>
                      <c:pt idx="0">
                        <c:v>tecnolóxico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Graficos!$BU$14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3.0697804391217565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FCF-4FD7-8168-98346DE6B6FF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Graficos!$BT$15</c15:sqref>
                        </c15:formulaRef>
                      </c:ext>
                    </c:extLst>
                    <c:strCache>
                      <c:ptCount val="1"/>
                      <c:pt idx="0">
                        <c:v>humanístico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Graficos!$BU$15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3.001179709005112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FCF-4FD7-8168-98346DE6B6FF}"/>
                  </c:ext>
                </c:extLst>
              </c15:ser>
            </c15:filteredBarSeries>
          </c:ext>
        </c:extLst>
      </c:barChart>
      <c:catAx>
        <c:axId val="1828165311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Referentes  por sexo</a:t>
                </a:r>
                <a:r>
                  <a:rPr lang="es-ES" baseline="0"/>
                  <a:t> e tipo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1828176127"/>
        <c:crosses val="autoZero"/>
        <c:auto val="1"/>
        <c:lblAlgn val="ctr"/>
        <c:lblOffset val="100"/>
        <c:noMultiLvlLbl val="0"/>
      </c:catAx>
      <c:valAx>
        <c:axId val="182817612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/>
                  <a:t>Valroación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6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</a:t>
            </a:r>
            <a:r>
              <a:rPr lang="es-ES" sz="1600" baseline="0"/>
              <a:t> global ámbitos</a:t>
            </a:r>
            <a:endParaRPr lang="es-ES" sz="1600"/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Graficos!$BT$11</c:f>
              <c:strCache>
                <c:ptCount val="1"/>
                <c:pt idx="0">
                  <c:v>xurídico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Graficos!$BU$11</c:f>
              <c:numCache>
                <c:formatCode>0.00</c:formatCode>
                <c:ptCount val="1"/>
                <c:pt idx="0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F-4B40-A5B4-506EC5D54137}"/>
            </c:ext>
          </c:extLst>
        </c:ser>
        <c:ser>
          <c:idx val="4"/>
          <c:order val="4"/>
          <c:tx>
            <c:strRef>
              <c:f>Graficos!$BT$12</c:f>
              <c:strCache>
                <c:ptCount val="1"/>
                <c:pt idx="0">
                  <c:v>científico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Graficos!$BU$12</c:f>
              <c:numCache>
                <c:formatCode>0.00</c:formatCode>
                <c:ptCount val="1"/>
                <c:pt idx="0">
                  <c:v>3.2801769538655994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F-4B40-A5B4-506EC5D54137}"/>
            </c:ext>
          </c:extLst>
        </c:ser>
        <c:ser>
          <c:idx val="5"/>
          <c:order val="5"/>
          <c:tx>
            <c:strRef>
              <c:f>Graficos!$BT$13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Graficos!$BU$13</c:f>
              <c:numCache>
                <c:formatCode>0.00</c:formatCode>
                <c:ptCount val="1"/>
                <c:pt idx="0">
                  <c:v>3.1321520856404579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F-4B40-A5B4-506EC5D54137}"/>
            </c:ext>
          </c:extLst>
        </c:ser>
        <c:ser>
          <c:idx val="6"/>
          <c:order val="6"/>
          <c:tx>
            <c:strRef>
              <c:f>Graficos!$BT$14</c:f>
              <c:strCache>
                <c:ptCount val="1"/>
                <c:pt idx="0">
                  <c:v>tecnolóxico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Graficos!$BU$14</c:f>
              <c:numCache>
                <c:formatCode>0.00</c:formatCode>
                <c:ptCount val="1"/>
                <c:pt idx="0">
                  <c:v>3.0697804391217565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4F-4B40-A5B4-506EC5D54137}"/>
            </c:ext>
          </c:extLst>
        </c:ser>
        <c:ser>
          <c:idx val="7"/>
          <c:order val="7"/>
          <c:tx>
            <c:strRef>
              <c:f>Graficos!$BT$15</c:f>
              <c:strCache>
                <c:ptCount val="1"/>
                <c:pt idx="0">
                  <c:v>humanístico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Graficos!$BU$15</c:f>
              <c:numCache>
                <c:formatCode>0.00</c:formatCode>
                <c:ptCount val="1"/>
                <c:pt idx="0">
                  <c:v>3.001179709005112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F-4B40-A5B4-506EC5D541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28165311"/>
        <c:axId val="18281761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Graficos!$BT$8</c15:sqref>
                        </c15:formulaRef>
                      </c:ext>
                    </c:extLst>
                    <c:strCache>
                      <c:ptCount val="1"/>
                      <c:pt idx="0">
                        <c:v>Uvigo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Graficos!$BU$8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3.1396467022054981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64F-4B40-A5B4-506EC5D5413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Graficos!$BT$9</c15:sqref>
                        </c15:formulaRef>
                      </c:ext>
                    </c:extLst>
                    <c:strCache>
                      <c:ptCount val="1"/>
                      <c:pt idx="0">
                        <c:v>home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Graficos!$BU$9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3.1727303473933421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64F-4B40-A5B4-506EC5D5413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Graficos!$BT$10</c15:sqref>
                        </c15:formulaRef>
                      </c:ext>
                    </c:extLst>
                    <c:strCache>
                      <c:ptCount val="1"/>
                      <c:pt idx="0">
                        <c:v>muller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3.1144152111430468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64F-4B40-A5B4-506EC5D5413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Graficos!$BT$16</c15:sqref>
                        </c15:formulaRef>
                      </c:ext>
                    </c:extLst>
                    <c:strCache>
                      <c:ptCount val="1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Graficos!$BU$16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3.0089422736394758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64F-4B40-A5B4-506EC5D5413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Graficos!$BT$17</c15:sqref>
                        </c15:formulaRef>
                      </c:ext>
                    </c:extLst>
                    <c:strCache>
                      <c:ptCount val="1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Graficos!$BU$17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3.4570998494731562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64F-4B40-A5B4-506EC5D54137}"/>
                  </c:ext>
                </c:extLst>
              </c15:ser>
            </c15:filteredBarSeries>
          </c:ext>
        </c:extLst>
      </c:barChart>
      <c:catAx>
        <c:axId val="1828165311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Ámbitos de coñecemento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1828176127"/>
        <c:crosses val="autoZero"/>
        <c:auto val="1"/>
        <c:lblAlgn val="ctr"/>
        <c:lblOffset val="100"/>
        <c:noMultiLvlLbl val="0"/>
      </c:catAx>
      <c:valAx>
        <c:axId val="182817612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Valroación</a:t>
                </a:r>
              </a:p>
            </c:rich>
          </c:tx>
          <c:layout>
            <c:manualLayout>
              <c:xMode val="edge"/>
              <c:yMode val="edge"/>
              <c:x val="1.9895232800659364E-2"/>
              <c:y val="0.43644266294917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6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dos bloques por tipo</a:t>
            </a:r>
            <a:r>
              <a:rPr lang="es-ES" sz="1600" baseline="0"/>
              <a:t> de estudo</a:t>
            </a:r>
            <a:endParaRPr lang="es-ES" sz="1600"/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Graficos!$BT$38:$BU$38</c:f>
              <c:strCache>
                <c:ptCount val="2"/>
                <c:pt idx="0">
                  <c:v>grao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Graficos!$BV$38:$CA$38</c:f>
              <c:numCache>
                <c:formatCode>0.00</c:formatCode>
                <c:ptCount val="6"/>
                <c:pt idx="0">
                  <c:v>2.8540440853604987</c:v>
                </c:pt>
                <c:pt idx="1">
                  <c:v>3.1053338707510414</c:v>
                </c:pt>
                <c:pt idx="2">
                  <c:v>2.625218914185639</c:v>
                </c:pt>
                <c:pt idx="3">
                  <c:v>3.3743948359332974</c:v>
                </c:pt>
                <c:pt idx="4">
                  <c:v>3.0998823375604654</c:v>
                </c:pt>
                <c:pt idx="5">
                  <c:v>3.0947038872945472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D70-45E9-8BD2-BE9786C492BF}"/>
            </c:ext>
          </c:extLst>
        </c:ser>
        <c:ser>
          <c:idx val="6"/>
          <c:order val="6"/>
          <c:tx>
            <c:strRef>
              <c:f>Graficos!$BT$39:$BU$39</c:f>
              <c:strCache>
                <c:ptCount val="2"/>
                <c:pt idx="0">
                  <c:v>mestrado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Graficos!$BV$39:$CA$39</c:f>
              <c:numCache>
                <c:formatCode>0.00</c:formatCode>
                <c:ptCount val="6"/>
                <c:pt idx="0">
                  <c:v>3.3408563594178444</c:v>
                </c:pt>
                <c:pt idx="1">
                  <c:v>3.494572158365262</c:v>
                </c:pt>
                <c:pt idx="2">
                  <c:v>3.1562064156206415</c:v>
                </c:pt>
                <c:pt idx="3">
                  <c:v>3.849367088607595</c:v>
                </c:pt>
                <c:pt idx="4">
                  <c:v>3.5751943224062184</c:v>
                </c:pt>
                <c:pt idx="5">
                  <c:v>3.4509925558312653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D70-45E9-8BD2-BE9786C4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214255"/>
        <c:axId val="192422798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Graficos!$BT$33:$BU$33</c15:sqref>
                        </c15:formulaRef>
                      </c:ext>
                    </c:extLst>
                    <c:strCache>
                      <c:ptCount val="2"/>
                      <c:pt idx="0">
                        <c:v>xurídico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Graficos!$BV$33:$CA$33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3.015720410549565</c:v>
                      </c:pt>
                      <c:pt idx="1">
                        <c:v>3.2883168316831681</c:v>
                      </c:pt>
                      <c:pt idx="2">
                        <c:v>2.7612574341546305</c:v>
                      </c:pt>
                      <c:pt idx="3">
                        <c:v>3.5446708463949843</c:v>
                      </c:pt>
                      <c:pt idx="4">
                        <c:v>3.3328640386162509</c:v>
                      </c:pt>
                      <c:pt idx="5">
                        <c:v>3.1795069337442219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D70-45E9-8BD2-BE9786C492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Graficos!$BT$34:$BU$34</c15:sqref>
                        </c15:formulaRef>
                      </c:ext>
                    </c:extLst>
                    <c:strCache>
                      <c:ptCount val="2"/>
                      <c:pt idx="0">
                        <c:v>científico</c:v>
                      </c:pt>
                    </c:strCache>
                  </c:strRef>
                </c:tx>
                <c:spPr>
                  <a:solidFill>
                    <a:srgbClr val="92D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Graficos!$BV$34:$CA$34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3.0419274092615769</c:v>
                      </c:pt>
                      <c:pt idx="1">
                        <c:v>3.3397497593840231</c:v>
                      </c:pt>
                      <c:pt idx="2">
                        <c:v>3.1208333333333331</c:v>
                      </c:pt>
                      <c:pt idx="3">
                        <c:v>3.6007604562737643</c:v>
                      </c:pt>
                      <c:pt idx="4">
                        <c:v>3.505639097744361</c:v>
                      </c:pt>
                      <c:pt idx="5">
                        <c:v>3.3406998158379375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D70-45E9-8BD2-BE9786C492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Graficos!$BT$35:$BU$35</c15:sqref>
                        </c15:formulaRef>
                      </c:ext>
                    </c:extLst>
                    <c:strCache>
                      <c:ptCount val="2"/>
                      <c:pt idx="0">
                        <c:v>saúde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Graficos!$BV$35:$CA$35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3.1699346405228757</c:v>
                      </c:pt>
                      <c:pt idx="1">
                        <c:v>3.3181049069373945</c:v>
                      </c:pt>
                      <c:pt idx="2">
                        <c:v>2.75</c:v>
                      </c:pt>
                      <c:pt idx="3">
                        <c:v>3.3267973856209152</c:v>
                      </c:pt>
                      <c:pt idx="4">
                        <c:v>2.6010016694490816</c:v>
                      </c:pt>
                      <c:pt idx="5">
                        <c:v>3.7861842105263159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D70-45E9-8BD2-BE9786C492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Graficos!$BT$36:$BU$36</c15:sqref>
                        </c15:formulaRef>
                      </c:ext>
                    </c:extLst>
                    <c:strCache>
                      <c:ptCount val="2"/>
                      <c:pt idx="0">
                        <c:v>tecnolóxico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Graficos!$BV$36:$CA$36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2.9631741506296034</c:v>
                      </c:pt>
                      <c:pt idx="1">
                        <c:v>3.1187975371242302</c:v>
                      </c:pt>
                      <c:pt idx="2">
                        <c:v>2.7414075286415711</c:v>
                      </c:pt>
                      <c:pt idx="3">
                        <c:v>3.5407407407407407</c:v>
                      </c:pt>
                      <c:pt idx="4">
                        <c:v>3.1148577449947314</c:v>
                      </c:pt>
                      <c:pt idx="5">
                        <c:v>3.1174402250351618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D70-45E9-8BD2-BE9786C492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Graficos!$BT$37:$BU$37</c15:sqref>
                        </c15:formulaRef>
                      </c:ext>
                    </c:extLst>
                    <c:strCache>
                      <c:ptCount val="2"/>
                      <c:pt idx="0">
                        <c:v>humanístico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Graficos!$BV$37:$CA$37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2.8622508792497068</c:v>
                      </c:pt>
                      <c:pt idx="1">
                        <c:v>3.0070546737213406</c:v>
                      </c:pt>
                      <c:pt idx="2">
                        <c:v>2.6744186046511627</c:v>
                      </c:pt>
                      <c:pt idx="3">
                        <c:v>3.3510638297872339</c:v>
                      </c:pt>
                      <c:pt idx="4">
                        <c:v>3.1642984014209592</c:v>
                      </c:pt>
                      <c:pt idx="5">
                        <c:v>3.056896551724138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D70-45E9-8BD2-BE9786C492B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Graficos!$BT$40:$BU$40</c:f>
              <c:strCache>
                <c:ptCount val="2"/>
                <c:pt idx="0">
                  <c:v>Uvigo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Graficos!$BV$40:$CA$40</c:f>
              <c:numCache>
                <c:formatCode>0.00</c:formatCode>
                <c:ptCount val="6"/>
                <c:pt idx="0">
                  <c:v>2.9971478174603177</c:v>
                </c:pt>
                <c:pt idx="1">
                  <c:v>3.220614657210402</c:v>
                </c:pt>
                <c:pt idx="2">
                  <c:v>2.7818930041152266</c:v>
                </c:pt>
                <c:pt idx="3">
                  <c:v>3.5160437901094754</c:v>
                </c:pt>
                <c:pt idx="4">
                  <c:v>3.2324660633484164</c:v>
                </c:pt>
                <c:pt idx="5">
                  <c:v>3.2001836547291092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0-45E9-8BD2-BE9786C4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214255"/>
        <c:axId val="1924227983"/>
      </c:lineChart>
      <c:catAx>
        <c:axId val="1924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27983"/>
        <c:crosses val="autoZero"/>
        <c:auto val="1"/>
        <c:lblAlgn val="ctr"/>
        <c:lblOffset val="100"/>
        <c:noMultiLvlLbl val="0"/>
      </c:catAx>
      <c:valAx>
        <c:axId val="192422798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142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dos bloques por sexo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Graficos!$BV$53</c:f>
              <c:strCache>
                <c:ptCount val="1"/>
                <c:pt idx="0">
                  <c:v>home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Graficos!$BW$53:$CB$53</c:f>
              <c:numCache>
                <c:formatCode>0.00</c:formatCode>
                <c:ptCount val="6"/>
                <c:pt idx="0">
                  <c:v>3.2367399741267788</c:v>
                </c:pt>
                <c:pt idx="1">
                  <c:v>3.5288683602771362</c:v>
                </c:pt>
                <c:pt idx="2">
                  <c:v>3.2584745762711864</c:v>
                </c:pt>
                <c:pt idx="3">
                  <c:v>3.7296222664015906</c:v>
                </c:pt>
                <c:pt idx="4">
                  <c:v>3.7674418604651163</c:v>
                </c:pt>
                <c:pt idx="5">
                  <c:v>3.4583333333333335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883C-4166-9A3C-651EF598A85C}"/>
            </c:ext>
          </c:extLst>
        </c:ser>
        <c:ser>
          <c:idx val="1"/>
          <c:order val="1"/>
          <c:tx>
            <c:strRef>
              <c:f>Graficos!$BV$54</c:f>
              <c:strCache>
                <c:ptCount val="1"/>
                <c:pt idx="0">
                  <c:v>muller</c:v>
                </c:pt>
              </c:strCache>
            </c:strRef>
          </c:tx>
          <c:spPr>
            <a:solidFill>
              <a:srgbClr val="FF66CC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Graficos!$BW$54:$CB$54</c:f>
              <c:numCache>
                <c:formatCode>0.00</c:formatCode>
                <c:ptCount val="6"/>
                <c:pt idx="0">
                  <c:v>3.0612691466083151</c:v>
                </c:pt>
                <c:pt idx="1">
                  <c:v>3.2365236523652365</c:v>
                </c:pt>
                <c:pt idx="2">
                  <c:v>3.1280487804878048</c:v>
                </c:pt>
                <c:pt idx="3">
                  <c:v>3.408203125</c:v>
                </c:pt>
                <c:pt idx="4">
                  <c:v>3.5915287244401171</c:v>
                </c:pt>
                <c:pt idx="5">
                  <c:v>3.2461240310077519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83C-4166-9A3C-651EF598A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214255"/>
        <c:axId val="1924227983"/>
      </c:barChart>
      <c:lineChart>
        <c:grouping val="standard"/>
        <c:varyColors val="0"/>
        <c:ser>
          <c:idx val="2"/>
          <c:order val="2"/>
          <c:tx>
            <c:strRef>
              <c:f>Graficos!$BV$55</c:f>
              <c:strCache>
                <c:ptCount val="1"/>
                <c:pt idx="0">
                  <c:v>Uvigo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Graficos!$BW$55:$CB$55</c:f>
              <c:numCache>
                <c:formatCode>_(* #,##0.00_);_(* \(#,##0.00\);_(* "-"??_);_(@_)</c:formatCode>
                <c:ptCount val="6"/>
                <c:pt idx="0">
                  <c:v>2.9971478174603177</c:v>
                </c:pt>
                <c:pt idx="1">
                  <c:v>3.220614657210402</c:v>
                </c:pt>
                <c:pt idx="2">
                  <c:v>2.7818930041152266</c:v>
                </c:pt>
                <c:pt idx="3">
                  <c:v>3.5160437901094754</c:v>
                </c:pt>
                <c:pt idx="4">
                  <c:v>3.2324660633484164</c:v>
                </c:pt>
                <c:pt idx="5">
                  <c:v>3.2001836547291092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6-44FE-8FF8-4166681BC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214255"/>
        <c:axId val="1924227983"/>
      </c:lineChart>
      <c:catAx>
        <c:axId val="1924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27983"/>
        <c:crosses val="autoZero"/>
        <c:auto val="1"/>
        <c:lblAlgn val="ctr"/>
        <c:lblOffset val="100"/>
        <c:noMultiLvlLbl val="0"/>
      </c:catAx>
      <c:valAx>
        <c:axId val="192422798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142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Recomendaría esta titulación a outras persoas?</a:t>
            </a:r>
            <a:endParaRPr lang="es-ES" sz="1400"/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2D050">
                <a:alpha val="69804"/>
              </a:srgb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Graficos!$BU$61:$BU$68</c15:sqref>
                  </c15:fullRef>
                </c:ext>
              </c:extLst>
              <c:f>Graficos!$BU$61:$BU$66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Graficos!$BV$61:$BV$68</c15:sqref>
                  </c15:fullRef>
                </c:ext>
              </c:extLst>
              <c:f>Graficos!$BV$61:$BV$66</c:f>
              <c:numCache>
                <c:formatCode>0%</c:formatCode>
                <c:ptCount val="6"/>
                <c:pt idx="0">
                  <c:v>0.69563662374821178</c:v>
                </c:pt>
                <c:pt idx="1">
                  <c:v>0.67543200601051845</c:v>
                </c:pt>
                <c:pt idx="2">
                  <c:v>0.7992700729927007</c:v>
                </c:pt>
                <c:pt idx="3">
                  <c:v>0.82692307692307687</c:v>
                </c:pt>
                <c:pt idx="4">
                  <c:v>0.70380434782608692</c:v>
                </c:pt>
                <c:pt idx="5">
                  <c:v>0.60200668896321075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10F9-4A85-9A77-CCACD9D30844}"/>
            </c:ext>
          </c:extLst>
        </c:ser>
        <c:ser>
          <c:idx val="2"/>
          <c:order val="1"/>
          <c:tx>
            <c:v>NS/NC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2421285284737393E-2"/>
                  <c:y val="6.7087008151863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E8-4DAC-8947-3D39F9DD2E73}"/>
                </c:ext>
              </c:extLst>
            </c:dLbl>
            <c:dLbl>
              <c:idx val="1"/>
              <c:layout>
                <c:manualLayout>
                  <c:x val="5.24338796391793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E8-4DAC-8947-3D39F9DD2E73}"/>
                </c:ext>
              </c:extLst>
            </c:dLbl>
            <c:dLbl>
              <c:idx val="2"/>
              <c:layout>
                <c:manualLayout>
                  <c:x val="5.9924433873347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8-4DAC-8947-3D39F9DD2E73}"/>
                </c:ext>
              </c:extLst>
            </c:dLbl>
            <c:dLbl>
              <c:idx val="3"/>
              <c:layout>
                <c:manualLayout>
                  <c:x val="5.493073105056890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8-4DAC-8947-3D39F9DD2E73}"/>
                </c:ext>
              </c:extLst>
            </c:dLbl>
            <c:dLbl>
              <c:idx val="4"/>
              <c:layout>
                <c:manualLayout>
                  <c:x val="5.4930731050568907E-2"/>
                  <c:y val="-2.23623360506212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E8-4DAC-8947-3D39F9DD2E73}"/>
                </c:ext>
              </c:extLst>
            </c:dLbl>
            <c:dLbl>
              <c:idx val="5"/>
              <c:layout>
                <c:manualLayout>
                  <c:x val="5.7427582461958407E-2"/>
                  <c:y val="8.94493442024850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8-4DAC-8947-3D39F9DD2E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Graficos!$BU$61:$BU$68</c15:sqref>
                  </c15:fullRef>
                </c:ext>
              </c:extLst>
              <c:f>Graficos!$BU$61:$BU$66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Graficos!$BX$61:$BX$68</c15:sqref>
                  </c15:fullRef>
                </c:ext>
              </c:extLst>
              <c:f>Graficos!$BX$61:$BX$66</c:f>
              <c:numCache>
                <c:formatCode>0%</c:formatCode>
                <c:ptCount val="6"/>
                <c:pt idx="0">
                  <c:v>2.1816881258941344E-2</c:v>
                </c:pt>
                <c:pt idx="1">
                  <c:v>2.8549962434259956E-2</c:v>
                </c:pt>
                <c:pt idx="2">
                  <c:v>1.0948905109489052E-2</c:v>
                </c:pt>
                <c:pt idx="3">
                  <c:v>1.282051282051282E-2</c:v>
                </c:pt>
                <c:pt idx="4">
                  <c:v>2.1739130434782608E-2</c:v>
                </c:pt>
                <c:pt idx="5">
                  <c:v>6.688963210702341E-3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0F9-4A85-9A77-CCACD9D30844}"/>
            </c:ext>
          </c:extLst>
        </c:ser>
        <c:ser>
          <c:idx val="1"/>
          <c:order val="2"/>
          <c:tx>
            <c:v>NON</c:v>
          </c:tx>
          <c:spPr>
            <a:solidFill>
              <a:srgbClr val="FF0000">
                <a:alpha val="40000"/>
              </a:srgb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Graficos!$BU$61:$BU$68</c15:sqref>
                  </c15:fullRef>
                </c:ext>
              </c:extLst>
              <c:f>Graficos!$BU$61:$BU$66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Graficos!$BW$61:$BW$68</c15:sqref>
                  </c15:fullRef>
                </c:ext>
              </c:extLst>
              <c:f>Graficos!$BW$61:$BW$66</c:f>
              <c:numCache>
                <c:formatCode>0%</c:formatCode>
                <c:ptCount val="6"/>
                <c:pt idx="0">
                  <c:v>0.2825464949928469</c:v>
                </c:pt>
                <c:pt idx="1">
                  <c:v>0.29601803155522166</c:v>
                </c:pt>
                <c:pt idx="2">
                  <c:v>0.18978102189781021</c:v>
                </c:pt>
                <c:pt idx="3">
                  <c:v>0.16025641025641027</c:v>
                </c:pt>
                <c:pt idx="4">
                  <c:v>0.27445652173913043</c:v>
                </c:pt>
                <c:pt idx="5">
                  <c:v>0.39130434782608697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0F9-4A85-9A77-CCACD9D308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9016623"/>
        <c:axId val="1929017039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SI</c:v>
                </c:tx>
                <c:spPr>
                  <a:solidFill>
                    <a:srgbClr val="92D050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Graficos!$BU$61:$BU$68</c15:sqref>
                        </c15:fullRef>
                        <c15:formulaRef>
                          <c15:sqref>Graficos!$BU$61:$BU$66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Graficos!$BY$61:$BY$68</c15:sqref>
                        </c15:fullRef>
                        <c15:formulaRef>
                          <c15:sqref>Graficos!$BY$61:$BY$66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0F9-4A85-9A77-CCACD9D3084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NON</c:v>
                </c:tx>
                <c:spPr>
                  <a:solidFill>
                    <a:srgbClr val="FF9C85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Graficos!$BU$61:$BU$68</c15:sqref>
                        </c15:fullRef>
                        <c15:formulaRef>
                          <c15:sqref>Graficos!$BU$61:$BU$66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Graficos!$BZ$61:$BZ$68</c15:sqref>
                        </c15:fullRef>
                        <c15:formulaRef>
                          <c15:sqref>Graficos!$BZ$61:$BZ$66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0F9-4A85-9A77-CCACD9D3084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NS/NC</c:v>
                </c:tx>
                <c:spPr>
                  <a:solidFill>
                    <a:srgbClr val="FFC000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Graficos!$BU$61:$BU$68</c15:sqref>
                        </c15:fullRef>
                        <c15:formulaRef>
                          <c15:sqref>Graficos!$BU$61:$BU$66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Graficos!$CA$61:$CA$68</c15:sqref>
                        </c15:fullRef>
                        <c15:formulaRef>
                          <c15:sqref>Graficos!$CA$61:$CA$66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0F9-4A85-9A77-CCACD9D30844}"/>
                  </c:ext>
                </c:extLst>
              </c15:ser>
            </c15:filteredBarSeries>
          </c:ext>
        </c:extLst>
      </c:barChart>
      <c:catAx>
        <c:axId val="1929016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9017039"/>
        <c:crosses val="autoZero"/>
        <c:auto val="1"/>
        <c:lblAlgn val="ctr"/>
        <c:lblOffset val="100"/>
        <c:noMultiLvlLbl val="0"/>
      </c:catAx>
      <c:valAx>
        <c:axId val="192901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90166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dos bloques por ámbito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Graficos!$BT$33:$BU$33</c:f>
              <c:strCache>
                <c:ptCount val="2"/>
                <c:pt idx="0">
                  <c:v>xurídico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Graficos!$BV$33:$CA$33</c:f>
              <c:numCache>
                <c:formatCode>0.00</c:formatCode>
                <c:ptCount val="6"/>
                <c:pt idx="0">
                  <c:v>3.015720410549565</c:v>
                </c:pt>
                <c:pt idx="1">
                  <c:v>3.2883168316831681</c:v>
                </c:pt>
                <c:pt idx="2">
                  <c:v>2.7612574341546305</c:v>
                </c:pt>
                <c:pt idx="3">
                  <c:v>3.5446708463949843</c:v>
                </c:pt>
                <c:pt idx="4">
                  <c:v>3.3328640386162509</c:v>
                </c:pt>
                <c:pt idx="5">
                  <c:v>3.1795069337442219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B-4427-AB34-9FDE0C336149}"/>
            </c:ext>
          </c:extLst>
        </c:ser>
        <c:ser>
          <c:idx val="1"/>
          <c:order val="1"/>
          <c:tx>
            <c:strRef>
              <c:f>Graficos!$BT$34:$BU$34</c:f>
              <c:strCache>
                <c:ptCount val="2"/>
                <c:pt idx="0">
                  <c:v>científico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Graficos!$BV$34:$CA$34</c:f>
              <c:numCache>
                <c:formatCode>0.00</c:formatCode>
                <c:ptCount val="6"/>
                <c:pt idx="0">
                  <c:v>3.0419274092615769</c:v>
                </c:pt>
                <c:pt idx="1">
                  <c:v>3.3397497593840231</c:v>
                </c:pt>
                <c:pt idx="2">
                  <c:v>3.1208333333333331</c:v>
                </c:pt>
                <c:pt idx="3">
                  <c:v>3.6007604562737643</c:v>
                </c:pt>
                <c:pt idx="4">
                  <c:v>3.505639097744361</c:v>
                </c:pt>
                <c:pt idx="5">
                  <c:v>3.3406998158379375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B-4427-AB34-9FDE0C336149}"/>
            </c:ext>
          </c:extLst>
        </c:ser>
        <c:ser>
          <c:idx val="2"/>
          <c:order val="2"/>
          <c:tx>
            <c:strRef>
              <c:f>Graficos!$BT$35:$BU$35</c:f>
              <c:strCache>
                <c:ptCount val="2"/>
                <c:pt idx="0">
                  <c:v>saúde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Graficos!$BV$35:$CA$35</c:f>
              <c:numCache>
                <c:formatCode>0.00</c:formatCode>
                <c:ptCount val="6"/>
                <c:pt idx="0">
                  <c:v>3.1699346405228757</c:v>
                </c:pt>
                <c:pt idx="1">
                  <c:v>3.3181049069373945</c:v>
                </c:pt>
                <c:pt idx="2">
                  <c:v>2.75</c:v>
                </c:pt>
                <c:pt idx="3">
                  <c:v>3.3267973856209152</c:v>
                </c:pt>
                <c:pt idx="4">
                  <c:v>2.6010016694490816</c:v>
                </c:pt>
                <c:pt idx="5">
                  <c:v>3.7861842105263159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B-4427-AB34-9FDE0C336149}"/>
            </c:ext>
          </c:extLst>
        </c:ser>
        <c:ser>
          <c:idx val="3"/>
          <c:order val="3"/>
          <c:tx>
            <c:strRef>
              <c:f>Graficos!$BT$36:$BU$36</c:f>
              <c:strCache>
                <c:ptCount val="2"/>
                <c:pt idx="0">
                  <c:v>tecnolóxico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Graficos!$BV$36:$CA$36</c:f>
              <c:numCache>
                <c:formatCode>0.00</c:formatCode>
                <c:ptCount val="6"/>
                <c:pt idx="0">
                  <c:v>2.9631741506296034</c:v>
                </c:pt>
                <c:pt idx="1">
                  <c:v>3.1187975371242302</c:v>
                </c:pt>
                <c:pt idx="2">
                  <c:v>2.7414075286415711</c:v>
                </c:pt>
                <c:pt idx="3">
                  <c:v>3.5407407407407407</c:v>
                </c:pt>
                <c:pt idx="4">
                  <c:v>3.1148577449947314</c:v>
                </c:pt>
                <c:pt idx="5">
                  <c:v>3.1174402250351618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B-4427-AB34-9FDE0C336149}"/>
            </c:ext>
          </c:extLst>
        </c:ser>
        <c:ser>
          <c:idx val="4"/>
          <c:order val="4"/>
          <c:tx>
            <c:strRef>
              <c:f>Graficos!$BT$37:$BU$37</c:f>
              <c:strCache>
                <c:ptCount val="2"/>
                <c:pt idx="0">
                  <c:v>humanístico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Graficos!$BV$37:$CA$37</c:f>
              <c:numCache>
                <c:formatCode>0.00</c:formatCode>
                <c:ptCount val="6"/>
                <c:pt idx="0">
                  <c:v>2.8622508792497068</c:v>
                </c:pt>
                <c:pt idx="1">
                  <c:v>3.0070546737213406</c:v>
                </c:pt>
                <c:pt idx="2">
                  <c:v>2.6744186046511627</c:v>
                </c:pt>
                <c:pt idx="3">
                  <c:v>3.3510638297872339</c:v>
                </c:pt>
                <c:pt idx="4">
                  <c:v>3.1642984014209592</c:v>
                </c:pt>
                <c:pt idx="5">
                  <c:v>3.056896551724138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B-4427-AB34-9FDE0C33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214255"/>
        <c:axId val="1924227983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Graficos!$BT$38:$BU$38</c15:sqref>
                        </c15:formulaRef>
                      </c:ext>
                    </c:extLst>
                    <c:strCache>
                      <c:ptCount val="2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Graficos!$BV$38:$CA$38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2.8540440853604987</c:v>
                      </c:pt>
                      <c:pt idx="1">
                        <c:v>3.1053338707510414</c:v>
                      </c:pt>
                      <c:pt idx="2">
                        <c:v>2.625218914185639</c:v>
                      </c:pt>
                      <c:pt idx="3">
                        <c:v>3.3743948359332974</c:v>
                      </c:pt>
                      <c:pt idx="4">
                        <c:v>3.0998823375604654</c:v>
                      </c:pt>
                      <c:pt idx="5">
                        <c:v>3.0947038872945472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8DB-4427-AB34-9FDE0C33614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Graficos!$BT$39:$BU$39</c15:sqref>
                        </c15:formulaRef>
                      </c:ext>
                    </c:extLst>
                    <c:strCache>
                      <c:ptCount val="2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Graficos!$BV$30:$CA$30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Graficos!$BV$39:$CA$39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3.3408563594178444</c:v>
                      </c:pt>
                      <c:pt idx="1">
                        <c:v>3.494572158365262</c:v>
                      </c:pt>
                      <c:pt idx="2">
                        <c:v>3.1562064156206415</c:v>
                      </c:pt>
                      <c:pt idx="3">
                        <c:v>3.849367088607595</c:v>
                      </c:pt>
                      <c:pt idx="4">
                        <c:v>3.5751943224062184</c:v>
                      </c:pt>
                      <c:pt idx="5">
                        <c:v>3.4509925558312653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8DB-4427-AB34-9FDE0C33614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Graficos!$BT$40:$BU$40</c:f>
              <c:strCache>
                <c:ptCount val="2"/>
                <c:pt idx="0">
                  <c:v>Uvigo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Graficos!$BV$30:$CA$30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Graficos!$BV$40:$CA$40</c:f>
              <c:numCache>
                <c:formatCode>0.00</c:formatCode>
                <c:ptCount val="6"/>
                <c:pt idx="0">
                  <c:v>2.9971478174603177</c:v>
                </c:pt>
                <c:pt idx="1">
                  <c:v>3.220614657210402</c:v>
                </c:pt>
                <c:pt idx="2">
                  <c:v>2.7818930041152266</c:v>
                </c:pt>
                <c:pt idx="3">
                  <c:v>3.5160437901094754</c:v>
                </c:pt>
                <c:pt idx="4">
                  <c:v>3.2324660633484164</c:v>
                </c:pt>
                <c:pt idx="5">
                  <c:v>3.2001836547291092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DB-4427-AB34-9FDE0C33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214255"/>
        <c:axId val="1924227983"/>
      </c:lineChart>
      <c:catAx>
        <c:axId val="1924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27983"/>
        <c:crosses val="autoZero"/>
        <c:auto val="1"/>
        <c:lblAlgn val="ctr"/>
        <c:lblOffset val="100"/>
        <c:noMultiLvlLbl val="0"/>
      </c:catAx>
      <c:valAx>
        <c:axId val="192422798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142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das valoracións dos ámbitos</a:t>
            </a:r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568846637044875"/>
          <c:y val="0.10614880279930414"/>
          <c:w val="0.74726684853072578"/>
          <c:h val="0.5901444139254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Graficos!$CL$93</c:f>
              <c:strCache>
                <c:ptCount val="1"/>
                <c:pt idx="0">
                  <c:v>xurídico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Graficos!$CM$93:$CP$93</c:f>
              <c:numCache>
                <c:formatCode>0.00</c:formatCode>
                <c:ptCount val="4"/>
                <c:pt idx="0">
                  <c:v>3.093</c:v>
                </c:pt>
                <c:pt idx="1">
                  <c:v>3.1179999999999999</c:v>
                </c:pt>
                <c:pt idx="2">
                  <c:v>3.0760000000000001</c:v>
                </c:pt>
                <c:pt idx="3">
                  <c:v>3.1806043569922697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2-49EA-B727-B4E745FB7F9D}"/>
            </c:ext>
          </c:extLst>
        </c:ser>
        <c:ser>
          <c:idx val="1"/>
          <c:order val="1"/>
          <c:tx>
            <c:strRef>
              <c:f>Graficos!$CL$94</c:f>
              <c:strCache>
                <c:ptCount val="1"/>
                <c:pt idx="0">
                  <c:v>científico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Graficos!$CM$94:$CP$94</c:f>
              <c:numCache>
                <c:formatCode>0.00</c:formatCode>
                <c:ptCount val="4"/>
                <c:pt idx="0">
                  <c:v>3.2290000000000001</c:v>
                </c:pt>
                <c:pt idx="1">
                  <c:v>3.27</c:v>
                </c:pt>
                <c:pt idx="2">
                  <c:v>3.1970000000000001</c:v>
                </c:pt>
                <c:pt idx="3">
                  <c:v>3.2801769538655994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2-49EA-B727-B4E745FB7F9D}"/>
            </c:ext>
          </c:extLst>
        </c:ser>
        <c:ser>
          <c:idx val="2"/>
          <c:order val="2"/>
          <c:tx>
            <c:strRef>
              <c:f>Graficos!$CL$95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Graficos!$CM$95:$CP$95</c:f>
              <c:numCache>
                <c:formatCode>0.00</c:formatCode>
                <c:ptCount val="4"/>
                <c:pt idx="0">
                  <c:v>2.81</c:v>
                </c:pt>
                <c:pt idx="1">
                  <c:v>3.004</c:v>
                </c:pt>
                <c:pt idx="2">
                  <c:v>3.3119999999999998</c:v>
                </c:pt>
                <c:pt idx="3">
                  <c:v>3.1321520856404579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2-49EA-B727-B4E745FB7F9D}"/>
            </c:ext>
          </c:extLst>
        </c:ser>
        <c:ser>
          <c:idx val="3"/>
          <c:order val="3"/>
          <c:tx>
            <c:strRef>
              <c:f>Graficos!$CL$96</c:f>
              <c:strCache>
                <c:ptCount val="1"/>
                <c:pt idx="0">
                  <c:v>tecnolóxico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Graficos!$CM$96:$CP$96</c:f>
              <c:numCache>
                <c:formatCode>0.00</c:formatCode>
                <c:ptCount val="4"/>
                <c:pt idx="0">
                  <c:v>2.9740000000000002</c:v>
                </c:pt>
                <c:pt idx="1">
                  <c:v>2.944</c:v>
                </c:pt>
                <c:pt idx="2">
                  <c:v>3.0569999999999999</c:v>
                </c:pt>
                <c:pt idx="3">
                  <c:v>3.0697804391217565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2-49EA-B727-B4E745FB7F9D}"/>
            </c:ext>
          </c:extLst>
        </c:ser>
        <c:ser>
          <c:idx val="4"/>
          <c:order val="4"/>
          <c:tx>
            <c:strRef>
              <c:f>Graficos!$CL$97</c:f>
              <c:strCache>
                <c:ptCount val="1"/>
                <c:pt idx="0">
                  <c:v>humanístico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Graficos!$CM$97:$CP$97</c:f>
              <c:numCache>
                <c:formatCode>0.00</c:formatCode>
                <c:ptCount val="4"/>
                <c:pt idx="0">
                  <c:v>3.0249999999999999</c:v>
                </c:pt>
                <c:pt idx="1">
                  <c:v>2.9420000000000002</c:v>
                </c:pt>
                <c:pt idx="2">
                  <c:v>2.9430000000000001</c:v>
                </c:pt>
                <c:pt idx="3">
                  <c:v>3.001179709005112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A2-49EA-B727-B4E745FB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9964031"/>
        <c:axId val="1209963199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Graficos!$CL$98</c15:sqref>
                        </c15:formulaRef>
                      </c:ext>
                    </c:extLst>
                    <c:strCache>
                      <c:ptCount val="1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rgbClr val="0099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Graficos!$CM$98:$CP$98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2.9790000000000001</c:v>
                      </c:pt>
                      <c:pt idx="1">
                        <c:v>2.972</c:v>
                      </c:pt>
                      <c:pt idx="2">
                        <c:v>3.0009999999999999</c:v>
                      </c:pt>
                      <c:pt idx="3">
                        <c:v>3.0089422736394758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CA2-49EA-B727-B4E745FB7F9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Graficos!$CL$99</c15:sqref>
                        </c15:formulaRef>
                      </c:ext>
                    </c:extLst>
                    <c:strCache>
                      <c:ptCount val="1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Graficos!$CM$99:$CP$99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3.2469999999999999</c:v>
                      </c:pt>
                      <c:pt idx="1">
                        <c:v>3.31</c:v>
                      </c:pt>
                      <c:pt idx="2">
                        <c:v>3.3479999999999999</c:v>
                      </c:pt>
                      <c:pt idx="3">
                        <c:v>3.4570998494731562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CA2-49EA-B727-B4E745FB7F9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Graficos!$CL$100</c:f>
              <c:strCache>
                <c:ptCount val="1"/>
                <c:pt idx="0">
                  <c:v>Uvigo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Graficos!$CM$92:$CP$92</c:f>
              <c:strCache>
                <c:ptCount val="4"/>
                <c:pt idx="0">
                  <c:v>curso 14/15</c:v>
                </c:pt>
                <c:pt idx="1">
                  <c:v>curso 15/16</c:v>
                </c:pt>
                <c:pt idx="2">
                  <c:v>curso 16/17</c:v>
                </c:pt>
                <c:pt idx="3">
                  <c:v>curso 17/18</c:v>
                </c:pt>
              </c:strCache>
            </c:strRef>
          </c:cat>
          <c:val>
            <c:numRef>
              <c:f>Graficos!$CM$100:$CP$100</c:f>
              <c:numCache>
                <c:formatCode>0.00</c:formatCode>
                <c:ptCount val="4"/>
                <c:pt idx="0">
                  <c:v>3.0539999999999998</c:v>
                </c:pt>
                <c:pt idx="1">
                  <c:v>3.0569999999999999</c:v>
                </c:pt>
                <c:pt idx="2">
                  <c:v>3.0960000000000001</c:v>
                </c:pt>
                <c:pt idx="3">
                  <c:v>3.1396467022054981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A2-49EA-B727-B4E745FB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64031"/>
        <c:axId val="1209963199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Graficos!$CL$101</c15:sqref>
                        </c15:formulaRef>
                      </c:ext>
                    </c:extLst>
                    <c:strCache>
                      <c:ptCount val="1"/>
                      <c:pt idx="0">
                        <c:v>% Participación</c:v>
                      </c:pt>
                    </c:strCache>
                  </c:strRef>
                </c:tx>
                <c:spPr>
                  <a:ln w="412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Graficos!$CM$92:$CP$92</c15:sqref>
                        </c15:formulaRef>
                      </c:ext>
                    </c:extLst>
                    <c:strCache>
                      <c:ptCount val="4"/>
                      <c:pt idx="0">
                        <c:v>curso 14/15</c:v>
                      </c:pt>
                      <c:pt idx="1">
                        <c:v>curso 15/16</c:v>
                      </c:pt>
                      <c:pt idx="2">
                        <c:v>curso 16/17</c:v>
                      </c:pt>
                      <c:pt idx="3">
                        <c:v>curso 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Graficos!$CM$101:$CP$101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0.25114101813926271</c:v>
                      </c:pt>
                      <c:pt idx="1">
                        <c:v>0.30052981625521363</c:v>
                      </c:pt>
                      <c:pt idx="2">
                        <c:v>0.31632080762759401</c:v>
                      </c:pt>
                      <c:pt idx="3">
                        <c:v>0.3180525537481515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2CA2-49EA-B727-B4E745FB7F9D}"/>
                  </c:ext>
                </c:extLst>
              </c15:ser>
            </c15:filteredLineSeries>
          </c:ext>
        </c:extLst>
      </c:lineChart>
      <c:catAx>
        <c:axId val="120996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9963199"/>
        <c:crosses val="autoZero"/>
        <c:auto val="1"/>
        <c:lblAlgn val="ctr"/>
        <c:lblOffset val="100"/>
        <c:noMultiLvlLbl val="0"/>
      </c:catAx>
      <c:valAx>
        <c:axId val="1209963199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9964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84607</xdr:rowOff>
    </xdr:from>
    <xdr:to>
      <xdr:col>7</xdr:col>
      <xdr:colOff>69273</xdr:colOff>
      <xdr:row>3</xdr:row>
      <xdr:rowOff>313764</xdr:rowOff>
    </xdr:to>
    <xdr:pic>
      <xdr:nvPicPr>
        <xdr:cNvPr id="3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251" y="292425"/>
          <a:ext cx="4870431" cy="766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28574</xdr:colOff>
      <xdr:row>36</xdr:row>
      <xdr:rowOff>17077</xdr:rowOff>
    </xdr:from>
    <xdr:to>
      <xdr:col>3</xdr:col>
      <xdr:colOff>752475</xdr:colOff>
      <xdr:row>38</xdr:row>
      <xdr:rowOff>361009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4" y="12761527"/>
          <a:ext cx="1485901" cy="1067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9131</xdr:colOff>
      <xdr:row>69</xdr:row>
      <xdr:rowOff>50806</xdr:rowOff>
    </xdr:from>
    <xdr:to>
      <xdr:col>12</xdr:col>
      <xdr:colOff>787051</xdr:colOff>
      <xdr:row>92</xdr:row>
      <xdr:rowOff>141021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5</xdr:row>
      <xdr:rowOff>9525</xdr:rowOff>
    </xdr:from>
    <xdr:to>
      <xdr:col>18</xdr:col>
      <xdr:colOff>838200</xdr:colOff>
      <xdr:row>18</xdr:row>
      <xdr:rowOff>228600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40820</xdr:colOff>
      <xdr:row>5</xdr:row>
      <xdr:rowOff>9524</xdr:rowOff>
    </xdr:from>
    <xdr:to>
      <xdr:col>6</xdr:col>
      <xdr:colOff>838199</xdr:colOff>
      <xdr:row>18</xdr:row>
      <xdr:rowOff>228599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8174</xdr:colOff>
      <xdr:row>5</xdr:row>
      <xdr:rowOff>7794</xdr:rowOff>
    </xdr:from>
    <xdr:to>
      <xdr:col>12</xdr:col>
      <xdr:colOff>828675</xdr:colOff>
      <xdr:row>18</xdr:row>
      <xdr:rowOff>238125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23502</xdr:colOff>
      <xdr:row>22</xdr:row>
      <xdr:rowOff>48430</xdr:rowOff>
    </xdr:from>
    <xdr:to>
      <xdr:col>18</xdr:col>
      <xdr:colOff>809515</xdr:colOff>
      <xdr:row>41</xdr:row>
      <xdr:rowOff>173182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205981</xdr:colOff>
      <xdr:row>40</xdr:row>
      <xdr:rowOff>139472</xdr:rowOff>
    </xdr:from>
    <xdr:to>
      <xdr:col>61</xdr:col>
      <xdr:colOff>749073</xdr:colOff>
      <xdr:row>57</xdr:row>
      <xdr:rowOff>66674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74286</xdr:colOff>
      <xdr:row>69</xdr:row>
      <xdr:rowOff>82199</xdr:rowOff>
    </xdr:from>
    <xdr:to>
      <xdr:col>18</xdr:col>
      <xdr:colOff>836902</xdr:colOff>
      <xdr:row>92</xdr:row>
      <xdr:rowOff>147245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26719</xdr:colOff>
      <xdr:row>45</xdr:row>
      <xdr:rowOff>42554</xdr:rowOff>
    </xdr:from>
    <xdr:to>
      <xdr:col>18</xdr:col>
      <xdr:colOff>802820</xdr:colOff>
      <xdr:row>65</xdr:row>
      <xdr:rowOff>113805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39708</xdr:colOff>
      <xdr:row>45</xdr:row>
      <xdr:rowOff>16698</xdr:rowOff>
    </xdr:from>
    <xdr:to>
      <xdr:col>9</xdr:col>
      <xdr:colOff>839809</xdr:colOff>
      <xdr:row>65</xdr:row>
      <xdr:rowOff>75459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19049</xdr:colOff>
      <xdr:row>22</xdr:row>
      <xdr:rowOff>30618</xdr:rowOff>
    </xdr:from>
    <xdr:to>
      <xdr:col>9</xdr:col>
      <xdr:colOff>802821</xdr:colOff>
      <xdr:row>41</xdr:row>
      <xdr:rowOff>163284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70" zoomScaleNormal="70" workbookViewId="0">
      <selection activeCell="Q13" sqref="Q13"/>
    </sheetView>
  </sheetViews>
  <sheetFormatPr baseColWidth="10" defaultRowHeight="15"/>
  <cols>
    <col min="1" max="1" width="4.28515625" customWidth="1"/>
    <col min="4" max="4" width="16.28515625" customWidth="1"/>
    <col min="5" max="5" width="5.85546875" customWidth="1"/>
    <col min="6" max="6" width="20" customWidth="1"/>
    <col min="7" max="7" width="9.140625" customWidth="1"/>
    <col min="8" max="8" width="61" customWidth="1"/>
    <col min="9" max="9" width="14.28515625" customWidth="1"/>
    <col min="10" max="10" width="8.28515625" customWidth="1"/>
  </cols>
  <sheetData>
    <row r="1" spans="1:10" ht="15.75" thickBot="1">
      <c r="A1" s="1"/>
      <c r="B1" s="1"/>
      <c r="C1" s="2"/>
      <c r="D1" s="2"/>
      <c r="E1" s="2"/>
      <c r="F1" s="2"/>
      <c r="G1" s="2"/>
      <c r="H1" s="2"/>
      <c r="I1" s="2"/>
      <c r="J1" s="1"/>
    </row>
    <row r="2" spans="1:10">
      <c r="A2" s="1"/>
      <c r="B2" s="46"/>
      <c r="C2" s="47"/>
      <c r="D2" s="47"/>
      <c r="E2" s="47"/>
      <c r="F2" s="47"/>
      <c r="G2" s="47"/>
      <c r="H2" s="47"/>
      <c r="I2" s="47"/>
      <c r="J2" s="48"/>
    </row>
    <row r="3" spans="1:10" ht="27.75">
      <c r="A3" s="3"/>
      <c r="B3" s="49"/>
      <c r="C3" s="7"/>
      <c r="D3" s="7"/>
      <c r="E3" s="7"/>
      <c r="F3" s="7"/>
      <c r="G3" s="7"/>
      <c r="H3" s="604" t="s">
        <v>277</v>
      </c>
      <c r="I3" s="604"/>
      <c r="J3" s="26"/>
    </row>
    <row r="4" spans="1:10" ht="27.75">
      <c r="A4" s="3"/>
      <c r="B4" s="49"/>
      <c r="C4" s="10"/>
      <c r="D4" s="7"/>
      <c r="E4" s="7"/>
      <c r="F4" s="7"/>
      <c r="G4" s="7"/>
      <c r="H4" s="10"/>
      <c r="I4" s="10"/>
      <c r="J4" s="50"/>
    </row>
    <row r="5" spans="1:10" ht="27.75">
      <c r="A5" s="3"/>
      <c r="B5" s="49"/>
      <c r="C5" s="10"/>
      <c r="D5" s="7"/>
      <c r="E5" s="7"/>
      <c r="F5" s="7"/>
      <c r="G5" s="7"/>
      <c r="H5" s="10"/>
      <c r="I5" s="10"/>
      <c r="J5" s="50"/>
    </row>
    <row r="6" spans="1:10" ht="9" customHeight="1" thickBot="1">
      <c r="A6" s="3"/>
      <c r="B6" s="49"/>
      <c r="C6" s="7"/>
      <c r="D6" s="7"/>
      <c r="E6" s="7"/>
      <c r="F6" s="7"/>
      <c r="G6" s="7"/>
      <c r="H6" s="7"/>
      <c r="I6" s="7"/>
      <c r="J6" s="50"/>
    </row>
    <row r="7" spans="1:10" ht="48" customHeight="1" thickBot="1">
      <c r="A7" s="4"/>
      <c r="B7" s="51"/>
      <c r="C7" s="605" t="s">
        <v>278</v>
      </c>
      <c r="D7" s="606"/>
      <c r="E7" s="606"/>
      <c r="F7" s="606"/>
      <c r="G7" s="606"/>
      <c r="H7" s="606"/>
      <c r="I7" s="607"/>
      <c r="J7" s="50"/>
    </row>
    <row r="8" spans="1:10" ht="9" customHeight="1">
      <c r="A8" s="4"/>
      <c r="B8" s="51"/>
      <c r="C8" s="10"/>
      <c r="D8" s="8"/>
      <c r="E8" s="8"/>
      <c r="F8" s="14"/>
      <c r="G8" s="9"/>
      <c r="H8" s="8"/>
      <c r="I8" s="7"/>
      <c r="J8" s="50"/>
    </row>
    <row r="9" spans="1:10" ht="27.75">
      <c r="A9" s="4"/>
      <c r="B9" s="51"/>
      <c r="C9" s="592" t="s">
        <v>155</v>
      </c>
      <c r="D9" s="592"/>
      <c r="E9" s="581" t="s">
        <v>156</v>
      </c>
      <c r="F9" s="582"/>
      <c r="G9" s="583"/>
      <c r="H9" s="583"/>
      <c r="I9" s="7"/>
      <c r="J9" s="50"/>
    </row>
    <row r="10" spans="1:10" ht="27.75">
      <c r="A10" s="4"/>
      <c r="B10" s="51"/>
      <c r="C10" s="592" t="s">
        <v>163</v>
      </c>
      <c r="D10" s="592"/>
      <c r="E10" s="581" t="s">
        <v>164</v>
      </c>
      <c r="F10" s="582"/>
      <c r="G10" s="583"/>
      <c r="H10" s="583"/>
      <c r="I10" s="7"/>
      <c r="J10" s="50"/>
    </row>
    <row r="11" spans="1:10" ht="28.5" customHeight="1" thickBot="1">
      <c r="A11" s="4"/>
      <c r="B11" s="51"/>
      <c r="C11" s="14"/>
      <c r="D11" s="14"/>
      <c r="E11" s="14"/>
      <c r="F11" s="8"/>
      <c r="G11" s="14"/>
      <c r="H11" s="8"/>
      <c r="I11" s="7"/>
      <c r="J11" s="50"/>
    </row>
    <row r="12" spans="1:10" ht="28.5" customHeight="1" thickBot="1">
      <c r="A12" s="4"/>
      <c r="B12" s="51"/>
      <c r="C12" s="587" t="s">
        <v>269</v>
      </c>
      <c r="D12" s="588"/>
      <c r="E12" s="588"/>
      <c r="F12" s="588"/>
      <c r="G12" s="588"/>
      <c r="H12" s="588"/>
      <c r="I12" s="589"/>
      <c r="J12" s="50"/>
    </row>
    <row r="13" spans="1:10" ht="27">
      <c r="A13" s="4"/>
      <c r="B13" s="51"/>
      <c r="C13" s="593" t="s">
        <v>265</v>
      </c>
      <c r="D13" s="594"/>
      <c r="E13" s="585" t="s">
        <v>266</v>
      </c>
      <c r="F13" s="586"/>
      <c r="G13" s="585" t="s">
        <v>267</v>
      </c>
      <c r="H13" s="586"/>
      <c r="I13" s="30" t="s">
        <v>268</v>
      </c>
      <c r="J13" s="52"/>
    </row>
    <row r="14" spans="1:10" ht="33" customHeight="1">
      <c r="A14" s="4"/>
      <c r="B14" s="53"/>
      <c r="C14" s="610">
        <v>1</v>
      </c>
      <c r="D14" s="610" t="s">
        <v>211</v>
      </c>
      <c r="E14" s="610">
        <v>1</v>
      </c>
      <c r="F14" s="614" t="s">
        <v>212</v>
      </c>
      <c r="G14" s="32">
        <v>1</v>
      </c>
      <c r="H14" s="33" t="s">
        <v>213</v>
      </c>
      <c r="I14" s="31" t="s">
        <v>270</v>
      </c>
      <c r="J14" s="54"/>
    </row>
    <row r="15" spans="1:10" ht="28.5" customHeight="1">
      <c r="A15" s="4"/>
      <c r="B15" s="53"/>
      <c r="C15" s="610"/>
      <c r="D15" s="610"/>
      <c r="E15" s="610"/>
      <c r="F15" s="614"/>
      <c r="G15" s="32">
        <v>2</v>
      </c>
      <c r="H15" s="33" t="s">
        <v>159</v>
      </c>
      <c r="I15" s="31" t="s">
        <v>270</v>
      </c>
      <c r="J15" s="55"/>
    </row>
    <row r="16" spans="1:10" ht="27.75" customHeight="1">
      <c r="A16" s="4"/>
      <c r="B16" s="53"/>
      <c r="C16" s="610"/>
      <c r="D16" s="610"/>
      <c r="E16" s="610"/>
      <c r="F16" s="614"/>
      <c r="G16" s="32">
        <v>3</v>
      </c>
      <c r="H16" s="33" t="s">
        <v>157</v>
      </c>
      <c r="I16" s="31" t="s">
        <v>270</v>
      </c>
      <c r="J16" s="55"/>
    </row>
    <row r="17" spans="1:10" ht="27.75" customHeight="1">
      <c r="A17" s="4"/>
      <c r="B17" s="53"/>
      <c r="C17" s="610"/>
      <c r="D17" s="610"/>
      <c r="E17" s="610"/>
      <c r="F17" s="614"/>
      <c r="G17" s="32">
        <v>4</v>
      </c>
      <c r="H17" s="33" t="s">
        <v>158</v>
      </c>
      <c r="I17" s="31" t="s">
        <v>270</v>
      </c>
      <c r="J17" s="55"/>
    </row>
    <row r="18" spans="1:10" ht="27.75" customHeight="1">
      <c r="A18" s="4"/>
      <c r="B18" s="53"/>
      <c r="C18" s="610"/>
      <c r="D18" s="610"/>
      <c r="E18" s="610"/>
      <c r="F18" s="614"/>
      <c r="G18" s="32">
        <v>5</v>
      </c>
      <c r="H18" s="33" t="s">
        <v>214</v>
      </c>
      <c r="I18" s="31" t="s">
        <v>270</v>
      </c>
      <c r="J18" s="55"/>
    </row>
    <row r="19" spans="1:10" ht="27.75" customHeight="1">
      <c r="A19" s="4"/>
      <c r="B19" s="53"/>
      <c r="C19" s="610"/>
      <c r="D19" s="610"/>
      <c r="E19" s="610"/>
      <c r="F19" s="614"/>
      <c r="G19" s="32">
        <v>6</v>
      </c>
      <c r="H19" s="76" t="s">
        <v>215</v>
      </c>
      <c r="I19" s="31" t="s">
        <v>270</v>
      </c>
      <c r="J19" s="55"/>
    </row>
    <row r="20" spans="1:10" ht="27.75" customHeight="1">
      <c r="A20" s="4"/>
      <c r="B20" s="53"/>
      <c r="C20" s="610"/>
      <c r="D20" s="610"/>
      <c r="E20" s="597">
        <v>2</v>
      </c>
      <c r="F20" s="595" t="s">
        <v>216</v>
      </c>
      <c r="G20" s="32">
        <v>7</v>
      </c>
      <c r="H20" s="76" t="s">
        <v>295</v>
      </c>
      <c r="I20" s="31" t="s">
        <v>270</v>
      </c>
      <c r="J20" s="55"/>
    </row>
    <row r="21" spans="1:10" ht="27.75" customHeight="1">
      <c r="A21" s="4"/>
      <c r="B21" s="53"/>
      <c r="C21" s="610"/>
      <c r="D21" s="610"/>
      <c r="E21" s="602"/>
      <c r="F21" s="603"/>
      <c r="G21" s="32">
        <v>8</v>
      </c>
      <c r="H21" s="76" t="s">
        <v>217</v>
      </c>
      <c r="I21" s="31" t="s">
        <v>270</v>
      </c>
      <c r="J21" s="55"/>
    </row>
    <row r="22" spans="1:10" ht="49.5" customHeight="1">
      <c r="A22" s="4"/>
      <c r="B22" s="53"/>
      <c r="C22" s="610"/>
      <c r="D22" s="610"/>
      <c r="E22" s="602"/>
      <c r="F22" s="603"/>
      <c r="G22" s="32">
        <v>9</v>
      </c>
      <c r="H22" s="76" t="s">
        <v>296</v>
      </c>
      <c r="I22" s="31" t="s">
        <v>270</v>
      </c>
      <c r="J22" s="55"/>
    </row>
    <row r="23" spans="1:10" ht="27.75" customHeight="1">
      <c r="A23" s="3"/>
      <c r="B23" s="56"/>
      <c r="C23" s="610"/>
      <c r="D23" s="610"/>
      <c r="E23" s="602"/>
      <c r="F23" s="603"/>
      <c r="G23" s="32">
        <v>10</v>
      </c>
      <c r="H23" s="38" t="s">
        <v>227</v>
      </c>
      <c r="I23" s="31" t="s">
        <v>270</v>
      </c>
      <c r="J23" s="55"/>
    </row>
    <row r="24" spans="1:10" ht="60">
      <c r="A24" s="3"/>
      <c r="B24" s="56"/>
      <c r="C24" s="610"/>
      <c r="D24" s="610"/>
      <c r="E24" s="32">
        <v>3</v>
      </c>
      <c r="F24" s="39" t="s">
        <v>218</v>
      </c>
      <c r="G24" s="35">
        <v>11</v>
      </c>
      <c r="H24" s="40" t="s">
        <v>228</v>
      </c>
      <c r="I24" s="36" t="s">
        <v>270</v>
      </c>
      <c r="J24" s="55"/>
    </row>
    <row r="25" spans="1:10" ht="27.75" customHeight="1">
      <c r="A25" s="3"/>
      <c r="B25" s="56"/>
      <c r="C25" s="611">
        <v>2</v>
      </c>
      <c r="D25" s="595" t="s">
        <v>219</v>
      </c>
      <c r="E25" s="32">
        <v>4</v>
      </c>
      <c r="F25" s="39" t="s">
        <v>220</v>
      </c>
      <c r="G25" s="32">
        <v>12</v>
      </c>
      <c r="H25" s="41" t="s">
        <v>221</v>
      </c>
      <c r="I25" s="37" t="s">
        <v>270</v>
      </c>
      <c r="J25" s="55"/>
    </row>
    <row r="26" spans="1:10" ht="27.75" customHeight="1">
      <c r="A26" s="3"/>
      <c r="B26" s="56"/>
      <c r="C26" s="612"/>
      <c r="D26" s="603"/>
      <c r="E26" s="597">
        <v>5</v>
      </c>
      <c r="F26" s="595" t="s">
        <v>165</v>
      </c>
      <c r="G26" s="32">
        <v>13</v>
      </c>
      <c r="H26" s="41" t="s">
        <v>160</v>
      </c>
      <c r="I26" s="37" t="s">
        <v>270</v>
      </c>
      <c r="J26" s="55"/>
    </row>
    <row r="27" spans="1:10" ht="27.75" customHeight="1">
      <c r="A27" s="3"/>
      <c r="B27" s="56"/>
      <c r="C27" s="612"/>
      <c r="D27" s="603"/>
      <c r="E27" s="602"/>
      <c r="F27" s="603"/>
      <c r="G27" s="32">
        <v>14</v>
      </c>
      <c r="H27" s="41" t="s">
        <v>161</v>
      </c>
      <c r="I27" s="37" t="s">
        <v>270</v>
      </c>
      <c r="J27" s="55"/>
    </row>
    <row r="28" spans="1:10" ht="28.5" customHeight="1">
      <c r="A28" s="3"/>
      <c r="B28" s="56"/>
      <c r="C28" s="612"/>
      <c r="D28" s="603"/>
      <c r="E28" s="602"/>
      <c r="F28" s="603"/>
      <c r="G28" s="32">
        <v>15</v>
      </c>
      <c r="H28" s="41" t="s">
        <v>229</v>
      </c>
      <c r="I28" s="37" t="s">
        <v>270</v>
      </c>
      <c r="J28" s="55"/>
    </row>
    <row r="29" spans="1:10" ht="28.5" customHeight="1">
      <c r="A29" s="3"/>
      <c r="B29" s="56"/>
      <c r="C29" s="613"/>
      <c r="D29" s="596"/>
      <c r="E29" s="598"/>
      <c r="F29" s="596"/>
      <c r="G29" s="32">
        <v>16</v>
      </c>
      <c r="H29" s="41" t="s">
        <v>162</v>
      </c>
      <c r="I29" s="37" t="s">
        <v>270</v>
      </c>
      <c r="J29" s="55"/>
    </row>
    <row r="30" spans="1:10" ht="27.75" customHeight="1">
      <c r="A30" s="3"/>
      <c r="B30" s="56"/>
      <c r="C30" s="611">
        <v>3</v>
      </c>
      <c r="D30" s="595" t="s">
        <v>166</v>
      </c>
      <c r="E30" s="597">
        <v>6</v>
      </c>
      <c r="F30" s="595" t="s">
        <v>222</v>
      </c>
      <c r="G30" s="32">
        <v>17</v>
      </c>
      <c r="H30" s="41" t="s">
        <v>223</v>
      </c>
      <c r="I30" s="37" t="s">
        <v>270</v>
      </c>
      <c r="J30" s="55"/>
    </row>
    <row r="31" spans="1:10" ht="27.75" customHeight="1">
      <c r="A31" s="3"/>
      <c r="B31" s="56"/>
      <c r="C31" s="613"/>
      <c r="D31" s="596"/>
      <c r="E31" s="598"/>
      <c r="F31" s="596"/>
      <c r="G31" s="32">
        <v>18</v>
      </c>
      <c r="H31" s="41" t="s">
        <v>224</v>
      </c>
      <c r="I31" s="37" t="s">
        <v>270</v>
      </c>
      <c r="J31" s="55"/>
    </row>
    <row r="32" spans="1:10" ht="27.75" customHeight="1">
      <c r="A32" s="3"/>
      <c r="B32" s="56"/>
      <c r="C32" s="599" t="s">
        <v>271</v>
      </c>
      <c r="D32" s="600"/>
      <c r="E32" s="600"/>
      <c r="F32" s="600"/>
      <c r="G32" s="600"/>
      <c r="H32" s="600"/>
      <c r="I32" s="601"/>
      <c r="J32" s="55"/>
    </row>
    <row r="33" spans="1:10" ht="28.5" customHeight="1">
      <c r="A33" s="3"/>
      <c r="B33" s="56"/>
      <c r="C33" s="590"/>
      <c r="D33" s="614" t="s">
        <v>272</v>
      </c>
      <c r="E33" s="616"/>
      <c r="F33" s="616"/>
      <c r="G33" s="32">
        <v>19</v>
      </c>
      <c r="H33" s="42" t="s">
        <v>225</v>
      </c>
      <c r="I33" s="43" t="s">
        <v>273</v>
      </c>
      <c r="J33" s="55"/>
    </row>
    <row r="34" spans="1:10" ht="28.5" customHeight="1">
      <c r="A34" s="3"/>
      <c r="B34" s="56"/>
      <c r="C34" s="590"/>
      <c r="D34" s="614"/>
      <c r="E34" s="616"/>
      <c r="F34" s="616"/>
      <c r="G34" s="32">
        <v>20</v>
      </c>
      <c r="H34" s="41" t="s">
        <v>226</v>
      </c>
      <c r="I34" s="37" t="s">
        <v>274</v>
      </c>
      <c r="J34" s="55"/>
    </row>
    <row r="35" spans="1:10" ht="35.25" customHeight="1" thickBot="1">
      <c r="A35" s="3"/>
      <c r="B35" s="56"/>
      <c r="C35" s="591"/>
      <c r="D35" s="615"/>
      <c r="E35" s="617"/>
      <c r="F35" s="617"/>
      <c r="G35" s="34">
        <v>21</v>
      </c>
      <c r="H35" s="44" t="s">
        <v>275</v>
      </c>
      <c r="I35" s="45" t="s">
        <v>274</v>
      </c>
      <c r="J35" s="55"/>
    </row>
    <row r="36" spans="1:10" ht="28.5" customHeight="1">
      <c r="A36" s="3"/>
      <c r="B36" s="56"/>
      <c r="C36" s="11"/>
      <c r="D36" s="14"/>
      <c r="E36" s="14"/>
      <c r="F36" s="22"/>
      <c r="G36" s="22"/>
      <c r="H36" s="22"/>
      <c r="I36" s="22"/>
      <c r="J36" s="55"/>
    </row>
    <row r="37" spans="1:10" ht="28.5" customHeight="1">
      <c r="A37" s="3"/>
      <c r="B37" s="56"/>
      <c r="C37" s="11"/>
      <c r="D37" s="5"/>
      <c r="E37" s="23"/>
      <c r="F37" s="28"/>
      <c r="G37" s="22"/>
      <c r="H37" s="22"/>
      <c r="I37" s="22"/>
      <c r="J37" s="55"/>
    </row>
    <row r="38" spans="1:10" ht="28.5" customHeight="1">
      <c r="A38" s="3"/>
      <c r="B38" s="56"/>
      <c r="C38" s="11"/>
      <c r="D38" s="11"/>
      <c r="E38" s="20"/>
      <c r="F38" s="21"/>
      <c r="G38" s="5"/>
      <c r="H38" s="5"/>
      <c r="I38" s="5"/>
      <c r="J38" s="55"/>
    </row>
    <row r="39" spans="1:10" ht="28.5" customHeight="1">
      <c r="A39" s="3"/>
      <c r="B39" s="56"/>
      <c r="C39" s="7"/>
      <c r="D39" s="5"/>
      <c r="E39" s="20"/>
      <c r="F39" s="21"/>
      <c r="G39" s="5"/>
      <c r="H39" s="5"/>
      <c r="I39" s="61" t="s">
        <v>276</v>
      </c>
      <c r="J39" s="55"/>
    </row>
    <row r="40" spans="1:10" ht="27.75" thickBot="1">
      <c r="A40" s="3"/>
      <c r="B40" s="57"/>
      <c r="C40" s="58"/>
      <c r="D40" s="58"/>
      <c r="E40" s="59"/>
      <c r="F40" s="25"/>
      <c r="G40" s="58"/>
      <c r="H40" s="58"/>
      <c r="I40" s="58"/>
      <c r="J40" s="60"/>
    </row>
    <row r="41" spans="1:10">
      <c r="E41" s="20"/>
      <c r="F41" s="21"/>
    </row>
    <row r="42" spans="1:10">
      <c r="E42" s="20"/>
      <c r="F42" s="21"/>
    </row>
    <row r="43" spans="1:10">
      <c r="E43" s="20"/>
      <c r="F43" s="21"/>
    </row>
    <row r="44" spans="1:10">
      <c r="E44" s="608"/>
      <c r="F44" s="609"/>
    </row>
    <row r="45" spans="1:10">
      <c r="E45" s="608"/>
      <c r="F45" s="609"/>
    </row>
  </sheetData>
  <mergeCells count="29">
    <mergeCell ref="H3:I3"/>
    <mergeCell ref="C7:I7"/>
    <mergeCell ref="E44:E45"/>
    <mergeCell ref="F44:F45"/>
    <mergeCell ref="F20:F23"/>
    <mergeCell ref="E20:E23"/>
    <mergeCell ref="C14:C24"/>
    <mergeCell ref="D14:D24"/>
    <mergeCell ref="D25:D29"/>
    <mergeCell ref="C25:C29"/>
    <mergeCell ref="D33:D35"/>
    <mergeCell ref="E33:E35"/>
    <mergeCell ref="F33:F35"/>
    <mergeCell ref="F14:F19"/>
    <mergeCell ref="E14:E19"/>
    <mergeCell ref="C30:C31"/>
    <mergeCell ref="G13:H13"/>
    <mergeCell ref="C12:I12"/>
    <mergeCell ref="C33:C35"/>
    <mergeCell ref="C9:D9"/>
    <mergeCell ref="C10:D10"/>
    <mergeCell ref="C13:D13"/>
    <mergeCell ref="E13:F13"/>
    <mergeCell ref="D30:D31"/>
    <mergeCell ref="E30:E31"/>
    <mergeCell ref="F30:F31"/>
    <mergeCell ref="C32:I32"/>
    <mergeCell ref="E26:E29"/>
    <mergeCell ref="F26:F29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1"/>
  <sheetViews>
    <sheetView zoomScale="85" zoomScaleNormal="85" workbookViewId="0">
      <pane ySplit="6" topLeftCell="A7" activePane="bottomLeft" state="frozen"/>
      <selection pane="bottomLeft" activeCell="D5" sqref="D5"/>
    </sheetView>
  </sheetViews>
  <sheetFormatPr baseColWidth="10" defaultRowHeight="15"/>
  <cols>
    <col min="1" max="1" width="12.7109375" style="10" customWidth="1"/>
    <col min="2" max="2" width="43.5703125" style="96" customWidth="1"/>
    <col min="3" max="3" width="7" style="16" customWidth="1"/>
    <col min="4" max="4" width="28.7109375" style="21" customWidth="1"/>
    <col min="5" max="5" width="10.7109375" style="16" customWidth="1"/>
    <col min="6" max="6" width="7.5703125" style="92" customWidth="1"/>
    <col min="7" max="7" width="7.28515625" style="93" customWidth="1"/>
    <col min="8" max="8" width="7.5703125" style="17" customWidth="1"/>
    <col min="9" max="9" width="10.5703125" style="17" customWidth="1"/>
    <col min="10" max="10" width="7.5703125" style="17" customWidth="1"/>
    <col min="11" max="23" width="5.85546875" style="17" customWidth="1"/>
    <col min="24" max="24" width="6.7109375" style="17" customWidth="1"/>
    <col min="25" max="25" width="6.85546875" style="17" customWidth="1"/>
    <col min="26" max="29" width="5.85546875" style="17" customWidth="1"/>
    <col min="30" max="30" width="7" style="17" customWidth="1"/>
    <col min="31" max="31" width="7.140625" style="17" customWidth="1"/>
    <col min="32" max="32" width="7.140625" style="13" customWidth="1"/>
    <col min="33" max="37" width="7.140625" style="10" customWidth="1"/>
    <col min="38" max="16384" width="11.42578125" style="10"/>
  </cols>
  <sheetData>
    <row r="1" spans="1:40" ht="15" customHeight="1" thickBot="1">
      <c r="A1" s="6"/>
      <c r="B1" s="70"/>
      <c r="C1" s="12"/>
      <c r="D1" s="15"/>
      <c r="E1" s="12"/>
      <c r="F1" s="88"/>
      <c r="G1" s="8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23"/>
      <c r="AG1" s="6"/>
      <c r="AH1" s="6"/>
      <c r="AI1" s="6"/>
      <c r="AJ1" s="6"/>
      <c r="AK1" s="6"/>
    </row>
    <row r="2" spans="1:40" ht="30.75" customHeight="1" thickBot="1">
      <c r="A2" s="64" t="s">
        <v>280</v>
      </c>
      <c r="B2" s="95"/>
      <c r="C2" s="63"/>
      <c r="D2" s="24"/>
      <c r="E2" s="63"/>
      <c r="F2" s="90"/>
      <c r="G2" s="91"/>
      <c r="H2" s="62"/>
      <c r="I2" s="6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3"/>
      <c r="AG2" s="6"/>
      <c r="AH2" s="6"/>
      <c r="AI2" s="6"/>
      <c r="AJ2" s="6"/>
      <c r="AK2" s="6"/>
    </row>
    <row r="3" spans="1:40" ht="13.5" customHeight="1" thickBot="1">
      <c r="A3" s="6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23"/>
      <c r="AG3" s="6"/>
      <c r="AH3" s="6"/>
      <c r="AI3" s="6"/>
      <c r="AJ3" s="6"/>
      <c r="AK3" s="6"/>
    </row>
    <row r="4" spans="1:40" ht="21.75" customHeight="1" thickBot="1">
      <c r="A4" s="654" t="s">
        <v>443</v>
      </c>
      <c r="B4" s="655"/>
      <c r="C4" s="655"/>
      <c r="D4" s="655"/>
      <c r="E4" s="655"/>
      <c r="F4" s="655"/>
      <c r="G4" s="655"/>
      <c r="H4" s="655"/>
      <c r="I4" s="656"/>
      <c r="J4" s="1"/>
      <c r="K4" s="1"/>
      <c r="L4" s="1"/>
      <c r="M4" s="1"/>
      <c r="N4" s="651" t="s">
        <v>450</v>
      </c>
      <c r="O4" s="652"/>
      <c r="P4" s="652"/>
      <c r="Q4" s="652"/>
      <c r="R4" s="652"/>
      <c r="S4" s="653"/>
      <c r="T4" s="651" t="s">
        <v>451</v>
      </c>
      <c r="U4" s="652"/>
      <c r="V4" s="652"/>
      <c r="W4" s="653"/>
      <c r="X4" s="341" t="s">
        <v>452</v>
      </c>
      <c r="Y4" s="342" t="s">
        <v>453</v>
      </c>
      <c r="Z4" s="651" t="s">
        <v>261</v>
      </c>
      <c r="AA4" s="652"/>
      <c r="AB4" s="652"/>
      <c r="AC4" s="653"/>
      <c r="AD4" s="651" t="s">
        <v>262</v>
      </c>
      <c r="AE4" s="653"/>
      <c r="AF4" s="123"/>
      <c r="AG4" s="6"/>
      <c r="AH4" s="6"/>
      <c r="AI4" s="6"/>
      <c r="AJ4" s="6"/>
      <c r="AK4" s="6"/>
    </row>
    <row r="5" spans="1:40" ht="39.75" customHeight="1" thickBot="1">
      <c r="A5" s="6"/>
      <c r="B5" s="70"/>
      <c r="C5" s="12"/>
      <c r="D5" s="15"/>
      <c r="E5" s="12"/>
      <c r="F5" s="88"/>
      <c r="G5" s="89"/>
      <c r="H5" s="1"/>
      <c r="I5" s="1"/>
      <c r="J5" s="1"/>
      <c r="K5" s="648" t="s">
        <v>283</v>
      </c>
      <c r="L5" s="649"/>
      <c r="M5" s="650"/>
      <c r="N5" s="645" t="s">
        <v>212</v>
      </c>
      <c r="O5" s="646"/>
      <c r="P5" s="646"/>
      <c r="Q5" s="646"/>
      <c r="R5" s="646"/>
      <c r="S5" s="647"/>
      <c r="T5" s="642" t="s">
        <v>216</v>
      </c>
      <c r="U5" s="644"/>
      <c r="V5" s="644"/>
      <c r="W5" s="643"/>
      <c r="X5" s="287" t="s">
        <v>264</v>
      </c>
      <c r="Y5" s="286" t="s">
        <v>291</v>
      </c>
      <c r="Z5" s="642" t="s">
        <v>165</v>
      </c>
      <c r="AA5" s="644"/>
      <c r="AB5" s="644"/>
      <c r="AC5" s="643"/>
      <c r="AD5" s="642" t="s">
        <v>222</v>
      </c>
      <c r="AE5" s="643"/>
    </row>
    <row r="6" spans="1:40" s="18" customFormat="1" ht="54.75" customHeight="1" thickBot="1">
      <c r="A6" s="264" t="s">
        <v>150</v>
      </c>
      <c r="B6" s="265" t="s">
        <v>24</v>
      </c>
      <c r="C6" s="264" t="s">
        <v>444</v>
      </c>
      <c r="D6" s="264" t="s">
        <v>25</v>
      </c>
      <c r="E6" s="266" t="s">
        <v>287</v>
      </c>
      <c r="F6" s="264" t="s">
        <v>288</v>
      </c>
      <c r="G6" s="264" t="s">
        <v>289</v>
      </c>
      <c r="H6" s="417" t="s">
        <v>290</v>
      </c>
      <c r="I6" s="267" t="s">
        <v>281</v>
      </c>
      <c r="J6" s="440" t="s">
        <v>445</v>
      </c>
      <c r="K6" s="264" t="s">
        <v>284</v>
      </c>
      <c r="L6" s="264" t="s">
        <v>446</v>
      </c>
      <c r="M6" s="417" t="s">
        <v>285</v>
      </c>
      <c r="N6" s="79" t="s">
        <v>169</v>
      </c>
      <c r="O6" s="80" t="s">
        <v>170</v>
      </c>
      <c r="P6" s="80" t="s">
        <v>171</v>
      </c>
      <c r="Q6" s="80" t="s">
        <v>172</v>
      </c>
      <c r="R6" s="80" t="s">
        <v>173</v>
      </c>
      <c r="S6" s="81" t="s">
        <v>174</v>
      </c>
      <c r="T6" s="79" t="s">
        <v>175</v>
      </c>
      <c r="U6" s="80" t="s">
        <v>176</v>
      </c>
      <c r="V6" s="80" t="s">
        <v>177</v>
      </c>
      <c r="W6" s="81" t="s">
        <v>178</v>
      </c>
      <c r="X6" s="82" t="s">
        <v>179</v>
      </c>
      <c r="Y6" s="82" t="s">
        <v>180</v>
      </c>
      <c r="Z6" s="79" t="s">
        <v>181</v>
      </c>
      <c r="AA6" s="80" t="s">
        <v>182</v>
      </c>
      <c r="AB6" s="80" t="s">
        <v>183</v>
      </c>
      <c r="AC6" s="81" t="s">
        <v>184</v>
      </c>
      <c r="AD6" s="79" t="s">
        <v>185</v>
      </c>
      <c r="AE6" s="81" t="s">
        <v>186</v>
      </c>
      <c r="AF6" s="82" t="s">
        <v>258</v>
      </c>
      <c r="AG6" s="82" t="s">
        <v>263</v>
      </c>
      <c r="AH6" s="82" t="s">
        <v>259</v>
      </c>
      <c r="AI6" s="82" t="s">
        <v>260</v>
      </c>
      <c r="AJ6" s="82" t="s">
        <v>261</v>
      </c>
      <c r="AK6" s="82" t="s">
        <v>262</v>
      </c>
    </row>
    <row r="7" spans="1:40" ht="20.100000000000001" customHeight="1">
      <c r="A7" s="229" t="s">
        <v>230</v>
      </c>
      <c r="B7" s="230" t="s">
        <v>106</v>
      </c>
      <c r="C7" s="231">
        <v>101</v>
      </c>
      <c r="D7" s="230" t="s">
        <v>428</v>
      </c>
      <c r="E7" s="250">
        <v>3.52</v>
      </c>
      <c r="F7" s="282">
        <v>16</v>
      </c>
      <c r="G7" s="232">
        <v>34</v>
      </c>
      <c r="H7" s="235">
        <v>0.47058823529411764</v>
      </c>
      <c r="I7" s="441" t="s">
        <v>293</v>
      </c>
      <c r="J7" s="442" t="s">
        <v>293</v>
      </c>
      <c r="K7" s="234">
        <v>0.75</v>
      </c>
      <c r="L7" s="233">
        <v>0.1875</v>
      </c>
      <c r="M7" s="235">
        <v>6.25E-2</v>
      </c>
      <c r="N7" s="236">
        <v>2.5625</v>
      </c>
      <c r="O7" s="237">
        <v>3.0625</v>
      </c>
      <c r="P7" s="237">
        <v>3.5625</v>
      </c>
      <c r="Q7" s="237">
        <v>3.25</v>
      </c>
      <c r="R7" s="237">
        <v>3.6666666666666665</v>
      </c>
      <c r="S7" s="238">
        <v>3.7692307692307692</v>
      </c>
      <c r="T7" s="236">
        <v>3.9375</v>
      </c>
      <c r="U7" s="237">
        <v>4.0625</v>
      </c>
      <c r="V7" s="237">
        <v>4</v>
      </c>
      <c r="W7" s="238">
        <v>3.1875</v>
      </c>
      <c r="X7" s="482">
        <v>3.6666666666666665</v>
      </c>
      <c r="Y7" s="482">
        <v>3.4666666666666668</v>
      </c>
      <c r="Z7" s="236">
        <v>3.5625</v>
      </c>
      <c r="AA7" s="237">
        <v>3.0625</v>
      </c>
      <c r="AB7" s="237">
        <v>3.4375</v>
      </c>
      <c r="AC7" s="238">
        <v>3.9230769230769229</v>
      </c>
      <c r="AD7" s="236">
        <v>3.6875</v>
      </c>
      <c r="AE7" s="238">
        <v>3.6666666666666665</v>
      </c>
      <c r="AF7" s="499">
        <v>3.2934782608695654</v>
      </c>
      <c r="AG7" s="252">
        <v>3.796875</v>
      </c>
      <c r="AH7" s="252">
        <v>3.6666666666666665</v>
      </c>
      <c r="AI7" s="255">
        <v>3.4666666666666668</v>
      </c>
      <c r="AJ7" s="256">
        <v>3.4754098360655736</v>
      </c>
      <c r="AK7" s="257">
        <v>3.6774193548387095</v>
      </c>
    </row>
    <row r="8" spans="1:40" ht="20.100000000000001" customHeight="1">
      <c r="A8" s="239" t="s">
        <v>231</v>
      </c>
      <c r="B8" s="217" t="s">
        <v>70</v>
      </c>
      <c r="C8" s="218">
        <v>101</v>
      </c>
      <c r="D8" s="217" t="s">
        <v>428</v>
      </c>
      <c r="E8" s="250">
        <v>2.5679611650485437</v>
      </c>
      <c r="F8" s="283">
        <v>12</v>
      </c>
      <c r="G8" s="214">
        <v>44</v>
      </c>
      <c r="H8" s="220">
        <v>0.27272727272727271</v>
      </c>
      <c r="I8" s="443" t="s">
        <v>293</v>
      </c>
      <c r="J8" s="444" t="s">
        <v>293</v>
      </c>
      <c r="K8" s="219">
        <v>0.5</v>
      </c>
      <c r="L8" s="215">
        <v>0.5</v>
      </c>
      <c r="M8" s="220">
        <v>0</v>
      </c>
      <c r="N8" s="224">
        <v>1.9166666666666667</v>
      </c>
      <c r="O8" s="67">
        <v>2.1666666666666665</v>
      </c>
      <c r="P8" s="67">
        <v>2.6666666666666665</v>
      </c>
      <c r="Q8" s="67">
        <v>3.2727272727272729</v>
      </c>
      <c r="R8" s="67">
        <v>2.0833333333333335</v>
      </c>
      <c r="S8" s="225">
        <v>2.5</v>
      </c>
      <c r="T8" s="224">
        <v>3.3333333333333335</v>
      </c>
      <c r="U8" s="67">
        <v>3.0833333333333335</v>
      </c>
      <c r="V8" s="67">
        <v>2.8181818181818183</v>
      </c>
      <c r="W8" s="225">
        <v>2.25</v>
      </c>
      <c r="X8" s="483">
        <v>2.4</v>
      </c>
      <c r="Y8" s="483">
        <v>2.75</v>
      </c>
      <c r="Z8" s="224">
        <v>3.0833333333333335</v>
      </c>
      <c r="AA8" s="67">
        <v>2</v>
      </c>
      <c r="AB8" s="67">
        <v>2.5833333333333335</v>
      </c>
      <c r="AC8" s="225">
        <v>3</v>
      </c>
      <c r="AD8" s="224">
        <v>2.25</v>
      </c>
      <c r="AE8" s="225">
        <v>2.1666666666666665</v>
      </c>
      <c r="AF8" s="500">
        <v>2.4202898550724639</v>
      </c>
      <c r="AG8" s="253">
        <v>2.8723404255319149</v>
      </c>
      <c r="AH8" s="253">
        <v>2.4</v>
      </c>
      <c r="AI8" s="258">
        <v>2.75</v>
      </c>
      <c r="AJ8" s="259">
        <v>2.6590909090909092</v>
      </c>
      <c r="AK8" s="260">
        <v>2.2083333333333335</v>
      </c>
      <c r="AL8" s="67"/>
      <c r="AM8" s="67"/>
      <c r="AN8" s="67"/>
    </row>
    <row r="9" spans="1:40" ht="20.100000000000001" customHeight="1">
      <c r="A9" s="239" t="s">
        <v>232</v>
      </c>
      <c r="B9" s="217" t="s">
        <v>107</v>
      </c>
      <c r="C9" s="218">
        <v>101</v>
      </c>
      <c r="D9" s="217" t="s">
        <v>428</v>
      </c>
      <c r="E9" s="250">
        <v>3.6608695652173915</v>
      </c>
      <c r="F9" s="283">
        <v>7</v>
      </c>
      <c r="G9" s="214">
        <v>30</v>
      </c>
      <c r="H9" s="220">
        <v>0.23333333333333334</v>
      </c>
      <c r="I9" s="443" t="s">
        <v>293</v>
      </c>
      <c r="J9" s="444" t="s">
        <v>293</v>
      </c>
      <c r="K9" s="219">
        <v>0.8571428571428571</v>
      </c>
      <c r="L9" s="215">
        <v>0</v>
      </c>
      <c r="M9" s="220">
        <v>0.14285714285714285</v>
      </c>
      <c r="N9" s="224">
        <v>3.6666666666666665</v>
      </c>
      <c r="O9" s="67">
        <v>3.8571428571428572</v>
      </c>
      <c r="P9" s="67">
        <v>3.2857142857142856</v>
      </c>
      <c r="Q9" s="67">
        <v>3.8571428571428572</v>
      </c>
      <c r="R9" s="67">
        <v>3.4285714285714284</v>
      </c>
      <c r="S9" s="225">
        <v>3.1666666666666665</v>
      </c>
      <c r="T9" s="224">
        <v>3.6666666666666665</v>
      </c>
      <c r="U9" s="67">
        <v>3.5</v>
      </c>
      <c r="V9" s="67">
        <v>3.6666666666666665</v>
      </c>
      <c r="W9" s="225">
        <v>3.6666666666666665</v>
      </c>
      <c r="X9" s="483">
        <v>3.6</v>
      </c>
      <c r="Y9" s="483">
        <v>3.8571428571428572</v>
      </c>
      <c r="Z9" s="224">
        <v>3.8571428571428572</v>
      </c>
      <c r="AA9" s="67">
        <v>3.7142857142857144</v>
      </c>
      <c r="AB9" s="67">
        <v>3.8571428571428572</v>
      </c>
      <c r="AC9" s="225">
        <v>3.8333333333333335</v>
      </c>
      <c r="AD9" s="224">
        <v>3.5714285714285716</v>
      </c>
      <c r="AE9" s="225">
        <v>3.8</v>
      </c>
      <c r="AF9" s="500">
        <v>3.55</v>
      </c>
      <c r="AG9" s="253">
        <v>3.625</v>
      </c>
      <c r="AH9" s="253">
        <v>3.6</v>
      </c>
      <c r="AI9" s="258">
        <v>3.8571428571428572</v>
      </c>
      <c r="AJ9" s="259">
        <v>3.8148148148148149</v>
      </c>
      <c r="AK9" s="260">
        <v>3.6666666666666665</v>
      </c>
    </row>
    <row r="10" spans="1:40" ht="20.100000000000001" customHeight="1">
      <c r="A10" s="239" t="s">
        <v>147</v>
      </c>
      <c r="B10" s="217" t="s">
        <v>300</v>
      </c>
      <c r="C10" s="218">
        <v>101</v>
      </c>
      <c r="D10" s="217" t="s">
        <v>428</v>
      </c>
      <c r="E10" s="250">
        <v>3.1657754010695189</v>
      </c>
      <c r="F10" s="283">
        <v>11</v>
      </c>
      <c r="G10" s="214">
        <v>29</v>
      </c>
      <c r="H10" s="220">
        <v>0.37931034482758619</v>
      </c>
      <c r="I10" s="224">
        <v>3.03</v>
      </c>
      <c r="J10" s="220">
        <v>0.26923076923076922</v>
      </c>
      <c r="K10" s="219">
        <v>0.63636363636363635</v>
      </c>
      <c r="L10" s="215">
        <v>0.36363636363636365</v>
      </c>
      <c r="M10" s="220">
        <v>0</v>
      </c>
      <c r="N10" s="224">
        <v>2.4545454545454546</v>
      </c>
      <c r="O10" s="67">
        <v>2.6363636363636362</v>
      </c>
      <c r="P10" s="67">
        <v>3.2727272727272729</v>
      </c>
      <c r="Q10" s="67">
        <v>3.5454545454545454</v>
      </c>
      <c r="R10" s="67">
        <v>2.2222222222222223</v>
      </c>
      <c r="S10" s="225">
        <v>2.5454545454545454</v>
      </c>
      <c r="T10" s="224">
        <v>3.2727272727272729</v>
      </c>
      <c r="U10" s="67">
        <v>3.4545454545454546</v>
      </c>
      <c r="V10" s="67">
        <v>3.6363636363636362</v>
      </c>
      <c r="W10" s="225">
        <v>2.7777777777777777</v>
      </c>
      <c r="X10" s="483">
        <v>2.7272727272727271</v>
      </c>
      <c r="Y10" s="483">
        <v>3.3636363636363638</v>
      </c>
      <c r="Z10" s="224">
        <v>3.4545454545454546</v>
      </c>
      <c r="AA10" s="67">
        <v>2.7142857142857144</v>
      </c>
      <c r="AB10" s="67">
        <v>3.75</v>
      </c>
      <c r="AC10" s="225">
        <v>4.4545454545454541</v>
      </c>
      <c r="AD10" s="224">
        <v>3.5454545454545454</v>
      </c>
      <c r="AE10" s="225">
        <v>2.9090909090909092</v>
      </c>
      <c r="AF10" s="500">
        <v>2.796875</v>
      </c>
      <c r="AG10" s="253">
        <v>3.3095238095238093</v>
      </c>
      <c r="AH10" s="253">
        <v>2.7272727272727271</v>
      </c>
      <c r="AI10" s="258">
        <v>3.3636363636363638</v>
      </c>
      <c r="AJ10" s="259">
        <v>3.6756756756756759</v>
      </c>
      <c r="AK10" s="260">
        <v>3.2272727272727271</v>
      </c>
      <c r="AL10" s="67"/>
      <c r="AM10" s="67"/>
      <c r="AN10" s="67"/>
    </row>
    <row r="11" spans="1:40" ht="30">
      <c r="A11" s="240" t="s">
        <v>71</v>
      </c>
      <c r="B11" s="241" t="s">
        <v>301</v>
      </c>
      <c r="C11" s="242">
        <v>101</v>
      </c>
      <c r="D11" s="241" t="s">
        <v>428</v>
      </c>
      <c r="E11" s="251">
        <v>3.7083333333333335</v>
      </c>
      <c r="F11" s="284">
        <v>11</v>
      </c>
      <c r="G11" s="243">
        <v>24</v>
      </c>
      <c r="H11" s="247">
        <v>0.45833333333333331</v>
      </c>
      <c r="I11" s="248">
        <v>2.97</v>
      </c>
      <c r="J11" s="247">
        <v>0.72</v>
      </c>
      <c r="K11" s="246">
        <v>0.72727272727272729</v>
      </c>
      <c r="L11" s="244">
        <v>0.27272727272727271</v>
      </c>
      <c r="M11" s="247">
        <v>0</v>
      </c>
      <c r="N11" s="248">
        <v>3.0909090909090908</v>
      </c>
      <c r="O11" s="245">
        <v>3.3636363636363638</v>
      </c>
      <c r="P11" s="245">
        <v>3.8</v>
      </c>
      <c r="Q11" s="245">
        <v>4.4545454545454541</v>
      </c>
      <c r="R11" s="245">
        <v>3.0909090909090908</v>
      </c>
      <c r="S11" s="249">
        <v>3.8</v>
      </c>
      <c r="T11" s="248">
        <v>4</v>
      </c>
      <c r="U11" s="245">
        <v>3.8181818181818183</v>
      </c>
      <c r="V11" s="245">
        <v>3.8181818181818183</v>
      </c>
      <c r="W11" s="249">
        <v>3.3636363636363638</v>
      </c>
      <c r="X11" s="484">
        <v>3.2</v>
      </c>
      <c r="Y11" s="484">
        <v>3.8181818181818183</v>
      </c>
      <c r="Z11" s="248">
        <v>3.9090909090909092</v>
      </c>
      <c r="AA11" s="245">
        <v>4.3</v>
      </c>
      <c r="AB11" s="245">
        <v>3.8888888888888888</v>
      </c>
      <c r="AC11" s="249">
        <v>4.4545454545454541</v>
      </c>
      <c r="AD11" s="248">
        <v>3.2727272727272729</v>
      </c>
      <c r="AE11" s="249">
        <v>3.3636363636363638</v>
      </c>
      <c r="AF11" s="501">
        <v>3.59375</v>
      </c>
      <c r="AG11" s="254">
        <v>3.75</v>
      </c>
      <c r="AH11" s="254">
        <v>3.2</v>
      </c>
      <c r="AI11" s="261">
        <v>3.8181818181818183</v>
      </c>
      <c r="AJ11" s="262">
        <v>4.1463414634146343</v>
      </c>
      <c r="AK11" s="263">
        <v>3.3181818181818183</v>
      </c>
    </row>
    <row r="12" spans="1:40" ht="20.100000000000001" customHeight="1">
      <c r="A12" s="239" t="s">
        <v>133</v>
      </c>
      <c r="B12" s="217" t="s">
        <v>134</v>
      </c>
      <c r="C12" s="218">
        <v>102</v>
      </c>
      <c r="D12" s="217" t="s">
        <v>429</v>
      </c>
      <c r="E12" s="250">
        <v>3.3</v>
      </c>
      <c r="F12" s="283">
        <v>7</v>
      </c>
      <c r="G12" s="214">
        <v>9</v>
      </c>
      <c r="H12" s="220">
        <v>0.77777777777777779</v>
      </c>
      <c r="I12" s="224">
        <v>2.74</v>
      </c>
      <c r="J12" s="220">
        <v>0.65</v>
      </c>
      <c r="K12" s="219">
        <v>0.7142857142857143</v>
      </c>
      <c r="L12" s="215">
        <v>0.2857142857142857</v>
      </c>
      <c r="M12" s="220">
        <v>0</v>
      </c>
      <c r="N12" s="224">
        <v>3.5714285714285716</v>
      </c>
      <c r="O12" s="67">
        <v>3</v>
      </c>
      <c r="P12" s="67">
        <v>3.8571428571428572</v>
      </c>
      <c r="Q12" s="67">
        <v>3.7142857142857144</v>
      </c>
      <c r="R12" s="67">
        <v>2.4285714285714284</v>
      </c>
      <c r="S12" s="225">
        <v>2.2857142857142856</v>
      </c>
      <c r="T12" s="224">
        <v>3.6666666666666665</v>
      </c>
      <c r="U12" s="67">
        <v>3.5</v>
      </c>
      <c r="V12" s="67">
        <v>3.5</v>
      </c>
      <c r="W12" s="225">
        <v>3.3333333333333335</v>
      </c>
      <c r="X12" s="483">
        <v>3.1428571428571428</v>
      </c>
      <c r="Y12" s="483">
        <v>3.8571428571428572</v>
      </c>
      <c r="Z12" s="224">
        <v>3</v>
      </c>
      <c r="AA12" s="67">
        <v>3.6666666666666665</v>
      </c>
      <c r="AB12" s="67">
        <v>3.8571428571428572</v>
      </c>
      <c r="AC12" s="225">
        <v>3</v>
      </c>
      <c r="AD12" s="224">
        <v>3.2857142857142856</v>
      </c>
      <c r="AE12" s="225">
        <v>2.8333333333333335</v>
      </c>
      <c r="AF12" s="500">
        <v>3.1428571428571428</v>
      </c>
      <c r="AG12" s="253">
        <v>3.5</v>
      </c>
      <c r="AH12" s="253">
        <v>3.1428571428571428</v>
      </c>
      <c r="AI12" s="258">
        <v>3.8571428571428572</v>
      </c>
      <c r="AJ12" s="259">
        <v>3.3703703703703702</v>
      </c>
      <c r="AK12" s="260">
        <v>3.0769230769230771</v>
      </c>
    </row>
    <row r="13" spans="1:40" ht="20.100000000000001" customHeight="1">
      <c r="A13" s="239" t="s">
        <v>187</v>
      </c>
      <c r="B13" s="217" t="s">
        <v>134</v>
      </c>
      <c r="C13" s="218">
        <v>102</v>
      </c>
      <c r="D13" s="217" t="s">
        <v>429</v>
      </c>
      <c r="E13" s="250">
        <v>2.9100529100529102</v>
      </c>
      <c r="F13" s="283">
        <v>33</v>
      </c>
      <c r="G13" s="214">
        <v>43</v>
      </c>
      <c r="H13" s="220">
        <v>0.76744186046511631</v>
      </c>
      <c r="I13" s="224">
        <v>2.9</v>
      </c>
      <c r="J13" s="220">
        <v>0.70833333333333337</v>
      </c>
      <c r="K13" s="219">
        <v>0.51515151515151514</v>
      </c>
      <c r="L13" s="215">
        <v>0.48484848484848486</v>
      </c>
      <c r="M13" s="220">
        <v>0</v>
      </c>
      <c r="N13" s="224">
        <v>2.8787878787878789</v>
      </c>
      <c r="O13" s="67">
        <v>2.4666666666666668</v>
      </c>
      <c r="P13" s="67">
        <v>3.4666666666666668</v>
      </c>
      <c r="Q13" s="67">
        <v>3.71875</v>
      </c>
      <c r="R13" s="67">
        <v>2.6363636363636362</v>
      </c>
      <c r="S13" s="225">
        <v>2.4838709677419355</v>
      </c>
      <c r="T13" s="224">
        <v>3.28125</v>
      </c>
      <c r="U13" s="67">
        <v>3</v>
      </c>
      <c r="V13" s="67">
        <v>2.84375</v>
      </c>
      <c r="W13" s="225">
        <v>3.15625</v>
      </c>
      <c r="X13" s="483">
        <v>2.5</v>
      </c>
      <c r="Y13" s="483">
        <v>3.806451612903226</v>
      </c>
      <c r="Z13" s="224">
        <v>2.0625</v>
      </c>
      <c r="AA13" s="67">
        <v>2.3225806451612905</v>
      </c>
      <c r="AB13" s="67">
        <v>2.903225806451613</v>
      </c>
      <c r="AC13" s="225">
        <v>3.1212121212121211</v>
      </c>
      <c r="AD13" s="224">
        <v>2.90625</v>
      </c>
      <c r="AE13" s="225">
        <v>2.806451612903226</v>
      </c>
      <c r="AF13" s="500">
        <v>2.9417989417989419</v>
      </c>
      <c r="AG13" s="253">
        <v>3.0708661417322833</v>
      </c>
      <c r="AH13" s="253">
        <v>2.5</v>
      </c>
      <c r="AI13" s="258">
        <v>3.806451612903226</v>
      </c>
      <c r="AJ13" s="259">
        <v>2.606299212598425</v>
      </c>
      <c r="AK13" s="260">
        <v>2.8571428571428572</v>
      </c>
      <c r="AL13" s="67"/>
      <c r="AM13" s="67"/>
      <c r="AN13" s="67"/>
    </row>
    <row r="14" spans="1:40" ht="30">
      <c r="A14" s="240" t="s">
        <v>108</v>
      </c>
      <c r="B14" s="241" t="s">
        <v>302</v>
      </c>
      <c r="C14" s="242">
        <v>102</v>
      </c>
      <c r="D14" s="241" t="s">
        <v>429</v>
      </c>
      <c r="E14" s="251">
        <v>3.7963800904977374</v>
      </c>
      <c r="F14" s="284">
        <v>14</v>
      </c>
      <c r="G14" s="243">
        <v>37</v>
      </c>
      <c r="H14" s="247">
        <v>0.3783783783783784</v>
      </c>
      <c r="I14" s="248">
        <v>3.38</v>
      </c>
      <c r="J14" s="247">
        <v>0.23529411764705882</v>
      </c>
      <c r="K14" s="246">
        <v>0.8571428571428571</v>
      </c>
      <c r="L14" s="244">
        <v>7.1428571428571425E-2</v>
      </c>
      <c r="M14" s="247">
        <v>7.1428571428571425E-2</v>
      </c>
      <c r="N14" s="248">
        <v>3.8571428571428572</v>
      </c>
      <c r="O14" s="245">
        <v>3.8461538461538463</v>
      </c>
      <c r="P14" s="245">
        <v>3.5</v>
      </c>
      <c r="Q14" s="245">
        <v>3.7857142857142856</v>
      </c>
      <c r="R14" s="245">
        <v>3.9285714285714284</v>
      </c>
      <c r="S14" s="249">
        <v>3.9230769230769229</v>
      </c>
      <c r="T14" s="248">
        <v>4</v>
      </c>
      <c r="U14" s="245">
        <v>4</v>
      </c>
      <c r="V14" s="245">
        <v>3.5384615384615383</v>
      </c>
      <c r="W14" s="249">
        <v>2.7692307692307692</v>
      </c>
      <c r="X14" s="484">
        <v>3.5</v>
      </c>
      <c r="Y14" s="484">
        <v>3.75</v>
      </c>
      <c r="Z14" s="248">
        <v>3.7142857142857144</v>
      </c>
      <c r="AA14" s="245">
        <v>3.7142857142857144</v>
      </c>
      <c r="AB14" s="245">
        <v>4.1428571428571432</v>
      </c>
      <c r="AC14" s="249">
        <v>3.8461538461538463</v>
      </c>
      <c r="AD14" s="248">
        <v>4.2142857142857144</v>
      </c>
      <c r="AE14" s="249">
        <v>4.2857142857142856</v>
      </c>
      <c r="AF14" s="501">
        <v>3.8048780487804876</v>
      </c>
      <c r="AG14" s="254">
        <v>3.5849056603773586</v>
      </c>
      <c r="AH14" s="254">
        <v>3.5</v>
      </c>
      <c r="AI14" s="261">
        <v>3.75</v>
      </c>
      <c r="AJ14" s="262">
        <v>3.8529411764705883</v>
      </c>
      <c r="AK14" s="263">
        <v>4.25</v>
      </c>
    </row>
    <row r="15" spans="1:40" ht="20.100000000000001" customHeight="1">
      <c r="A15" s="239" t="s">
        <v>188</v>
      </c>
      <c r="B15" s="217" t="s">
        <v>52</v>
      </c>
      <c r="C15" s="218">
        <v>103</v>
      </c>
      <c r="D15" s="217" t="s">
        <v>430</v>
      </c>
      <c r="E15" s="250">
        <v>3.2680311890838207</v>
      </c>
      <c r="F15" s="283">
        <v>60</v>
      </c>
      <c r="G15" s="214">
        <v>139</v>
      </c>
      <c r="H15" s="220">
        <v>0.43165467625899279</v>
      </c>
      <c r="I15" s="224">
        <v>3.3</v>
      </c>
      <c r="J15" s="220">
        <v>0.4152542372881356</v>
      </c>
      <c r="K15" s="219">
        <v>0.78333333333333333</v>
      </c>
      <c r="L15" s="215">
        <v>0.18333333333333332</v>
      </c>
      <c r="M15" s="220">
        <v>3.3333333333333333E-2</v>
      </c>
      <c r="N15" s="224">
        <v>2.9166666666666665</v>
      </c>
      <c r="O15" s="67">
        <v>2.847457627118644</v>
      </c>
      <c r="P15" s="67">
        <v>3.3559322033898304</v>
      </c>
      <c r="Q15" s="67">
        <v>2.5084745762711864</v>
      </c>
      <c r="R15" s="67">
        <v>2.8983050847457625</v>
      </c>
      <c r="S15" s="225">
        <v>2.8431372549019609</v>
      </c>
      <c r="T15" s="224">
        <v>3.9166666666666665</v>
      </c>
      <c r="U15" s="67">
        <v>3.7457627118644066</v>
      </c>
      <c r="V15" s="67">
        <v>3.6101694915254239</v>
      </c>
      <c r="W15" s="225">
        <v>3.103448275862069</v>
      </c>
      <c r="X15" s="483">
        <v>2.9565217391304346</v>
      </c>
      <c r="Y15" s="483">
        <v>3.2</v>
      </c>
      <c r="Z15" s="224">
        <v>3.6206896551724137</v>
      </c>
      <c r="AA15" s="67">
        <v>3.5</v>
      </c>
      <c r="AB15" s="67">
        <v>3.3389830508474576</v>
      </c>
      <c r="AC15" s="225">
        <v>3.5357142857142856</v>
      </c>
      <c r="AD15" s="224">
        <v>3.593220338983051</v>
      </c>
      <c r="AE15" s="225">
        <v>3.2413793103448274</v>
      </c>
      <c r="AF15" s="500">
        <v>2.8962536023054755</v>
      </c>
      <c r="AG15" s="253">
        <v>3.597457627118644</v>
      </c>
      <c r="AH15" s="253">
        <v>2.9565217391304346</v>
      </c>
      <c r="AI15" s="258">
        <v>3.2</v>
      </c>
      <c r="AJ15" s="259">
        <v>3.4977777777777779</v>
      </c>
      <c r="AK15" s="260">
        <v>3.4188034188034186</v>
      </c>
    </row>
    <row r="16" spans="1:40" ht="30">
      <c r="A16" s="239" t="s">
        <v>189</v>
      </c>
      <c r="B16" s="217" t="s">
        <v>98</v>
      </c>
      <c r="C16" s="218">
        <v>103</v>
      </c>
      <c r="D16" s="217" t="s">
        <v>430</v>
      </c>
      <c r="E16" s="250">
        <v>2.6792452830188678</v>
      </c>
      <c r="F16" s="283">
        <v>12</v>
      </c>
      <c r="G16" s="214">
        <v>24</v>
      </c>
      <c r="H16" s="220">
        <v>0.5</v>
      </c>
      <c r="I16" s="224">
        <v>2.99</v>
      </c>
      <c r="J16" s="220">
        <v>0.42105263157894735</v>
      </c>
      <c r="K16" s="219">
        <v>0.41666666666666669</v>
      </c>
      <c r="L16" s="215">
        <v>0.58333333333333337</v>
      </c>
      <c r="M16" s="220">
        <v>0</v>
      </c>
      <c r="N16" s="224">
        <v>1.75</v>
      </c>
      <c r="O16" s="67">
        <v>1.75</v>
      </c>
      <c r="P16" s="67">
        <v>2.0833333333333335</v>
      </c>
      <c r="Q16" s="67">
        <v>1.25</v>
      </c>
      <c r="R16" s="67">
        <v>2.6666666666666665</v>
      </c>
      <c r="S16" s="225">
        <v>1.6363636363636365</v>
      </c>
      <c r="T16" s="224">
        <v>3.3333333333333335</v>
      </c>
      <c r="U16" s="67">
        <v>2.9166666666666665</v>
      </c>
      <c r="V16" s="67">
        <v>2.5</v>
      </c>
      <c r="W16" s="225">
        <v>2.3333333333333335</v>
      </c>
      <c r="X16" s="483">
        <v>1.8</v>
      </c>
      <c r="Y16" s="483">
        <v>3.25</v>
      </c>
      <c r="Z16" s="224">
        <v>4</v>
      </c>
      <c r="AA16" s="67">
        <v>3.8333333333333335</v>
      </c>
      <c r="AB16" s="67">
        <v>3.5833333333333335</v>
      </c>
      <c r="AC16" s="225">
        <v>3.1818181818181817</v>
      </c>
      <c r="AD16" s="224">
        <v>3.4166666666666665</v>
      </c>
      <c r="AE16" s="225">
        <v>2.75</v>
      </c>
      <c r="AF16" s="500">
        <v>1.8591549295774648</v>
      </c>
      <c r="AG16" s="253">
        <v>2.7708333333333335</v>
      </c>
      <c r="AH16" s="253">
        <v>1.8</v>
      </c>
      <c r="AI16" s="258">
        <v>3.25</v>
      </c>
      <c r="AJ16" s="259">
        <v>3.6595744680851063</v>
      </c>
      <c r="AK16" s="260">
        <v>3.0833333333333335</v>
      </c>
    </row>
    <row r="17" spans="1:40" ht="20.100000000000001" customHeight="1">
      <c r="A17" s="268" t="s">
        <v>53</v>
      </c>
      <c r="B17" s="269" t="s">
        <v>303</v>
      </c>
      <c r="C17" s="270">
        <v>103</v>
      </c>
      <c r="D17" s="269" t="s">
        <v>430</v>
      </c>
      <c r="E17" s="251">
        <v>3.6126878130217031</v>
      </c>
      <c r="F17" s="285">
        <v>34</v>
      </c>
      <c r="G17" s="271">
        <v>46</v>
      </c>
      <c r="H17" s="275">
        <v>0.73913043478260865</v>
      </c>
      <c r="I17" s="276">
        <v>4.0599999999999996</v>
      </c>
      <c r="J17" s="275">
        <v>0.52272727272727271</v>
      </c>
      <c r="K17" s="274">
        <v>0.70588235294117652</v>
      </c>
      <c r="L17" s="272">
        <v>0.26470588235294118</v>
      </c>
      <c r="M17" s="275">
        <v>2.9411764705882353E-2</v>
      </c>
      <c r="N17" s="276">
        <v>3.2352941176470589</v>
      </c>
      <c r="O17" s="273">
        <v>3.2352941176470589</v>
      </c>
      <c r="P17" s="273">
        <v>3.4242424242424243</v>
      </c>
      <c r="Q17" s="273">
        <v>3.9117647058823528</v>
      </c>
      <c r="R17" s="273">
        <v>3.3235294117647061</v>
      </c>
      <c r="S17" s="277">
        <v>3.5588235294117645</v>
      </c>
      <c r="T17" s="276">
        <v>4</v>
      </c>
      <c r="U17" s="273">
        <v>3.9696969696969697</v>
      </c>
      <c r="V17" s="273">
        <v>3.7941176470588234</v>
      </c>
      <c r="W17" s="277">
        <v>3.3823529411764706</v>
      </c>
      <c r="X17" s="485">
        <v>3.5666666666666669</v>
      </c>
      <c r="Y17" s="485">
        <v>3.606060606060606</v>
      </c>
      <c r="Z17" s="276">
        <v>3.7941176470588234</v>
      </c>
      <c r="AA17" s="273">
        <v>3.65625</v>
      </c>
      <c r="AB17" s="273">
        <v>3.9117647058823528</v>
      </c>
      <c r="AC17" s="277">
        <v>3.7941176470588234</v>
      </c>
      <c r="AD17" s="276">
        <v>3.5</v>
      </c>
      <c r="AE17" s="277">
        <v>3.3333333333333335</v>
      </c>
      <c r="AF17" s="502">
        <v>3.4482758620689653</v>
      </c>
      <c r="AG17" s="278">
        <v>3.7851851851851852</v>
      </c>
      <c r="AH17" s="278">
        <v>3.5666666666666669</v>
      </c>
      <c r="AI17" s="279">
        <v>3.606060606060606</v>
      </c>
      <c r="AJ17" s="280">
        <v>3.7910447761194028</v>
      </c>
      <c r="AK17" s="281">
        <v>3.421875</v>
      </c>
      <c r="AL17" s="67"/>
      <c r="AM17" s="67"/>
      <c r="AN17" s="67"/>
    </row>
    <row r="18" spans="1:40" ht="30">
      <c r="A18" s="239" t="s">
        <v>84</v>
      </c>
      <c r="B18" s="217" t="s">
        <v>61</v>
      </c>
      <c r="C18" s="218">
        <v>104</v>
      </c>
      <c r="D18" s="217" t="s">
        <v>431</v>
      </c>
      <c r="E18" s="250">
        <v>2.9864864864864864</v>
      </c>
      <c r="F18" s="283">
        <v>52</v>
      </c>
      <c r="G18" s="214">
        <v>192</v>
      </c>
      <c r="H18" s="220">
        <v>0.27083333333333331</v>
      </c>
      <c r="I18" s="224">
        <v>3</v>
      </c>
      <c r="J18" s="220">
        <v>0.16582914572864321</v>
      </c>
      <c r="K18" s="219">
        <v>0.63461538461538458</v>
      </c>
      <c r="L18" s="215">
        <v>0.34615384615384615</v>
      </c>
      <c r="M18" s="220">
        <v>1.9230769230769232E-2</v>
      </c>
      <c r="N18" s="224">
        <v>2.96</v>
      </c>
      <c r="O18" s="67">
        <v>2.9</v>
      </c>
      <c r="P18" s="67">
        <v>3.215686274509804</v>
      </c>
      <c r="Q18" s="67">
        <v>2.9795918367346941</v>
      </c>
      <c r="R18" s="67">
        <v>2.3725490196078431</v>
      </c>
      <c r="S18" s="225">
        <v>2.3555555555555556</v>
      </c>
      <c r="T18" s="224">
        <v>3.392156862745098</v>
      </c>
      <c r="U18" s="67">
        <v>3.1428571428571428</v>
      </c>
      <c r="V18" s="67">
        <v>3.021276595744681</v>
      </c>
      <c r="W18" s="225">
        <v>2.7708333333333335</v>
      </c>
      <c r="X18" s="483">
        <v>2.4545454545454546</v>
      </c>
      <c r="Y18" s="483">
        <v>3.26</v>
      </c>
      <c r="Z18" s="224">
        <v>3.4117647058823528</v>
      </c>
      <c r="AA18" s="67">
        <v>3.06</v>
      </c>
      <c r="AB18" s="67">
        <v>3</v>
      </c>
      <c r="AC18" s="225">
        <v>3.34</v>
      </c>
      <c r="AD18" s="224">
        <v>3.0784313725490198</v>
      </c>
      <c r="AE18" s="225">
        <v>2.9</v>
      </c>
      <c r="AF18" s="500">
        <v>2.8040540540540539</v>
      </c>
      <c r="AG18" s="253">
        <v>3.0871794871794873</v>
      </c>
      <c r="AH18" s="253">
        <v>2.4545454545454546</v>
      </c>
      <c r="AI18" s="258">
        <v>3.26</v>
      </c>
      <c r="AJ18" s="259">
        <v>3.2029702970297032</v>
      </c>
      <c r="AK18" s="260">
        <v>2.9900990099009901</v>
      </c>
    </row>
    <row r="19" spans="1:40" ht="30">
      <c r="A19" s="239" t="s">
        <v>85</v>
      </c>
      <c r="B19" s="217" t="s">
        <v>86</v>
      </c>
      <c r="C19" s="218">
        <v>104</v>
      </c>
      <c r="D19" s="217" t="s">
        <v>431</v>
      </c>
      <c r="E19" s="250">
        <v>3.2181818181818183</v>
      </c>
      <c r="F19" s="283">
        <v>24</v>
      </c>
      <c r="G19" s="214">
        <v>85</v>
      </c>
      <c r="H19" s="220">
        <v>0.28235294117647058</v>
      </c>
      <c r="I19" s="224">
        <v>2.93</v>
      </c>
      <c r="J19" s="220">
        <v>0.20661157024793389</v>
      </c>
      <c r="K19" s="219">
        <v>0.66666666666666663</v>
      </c>
      <c r="L19" s="215">
        <v>0.25</v>
      </c>
      <c r="M19" s="220">
        <v>8.3333333333333329E-2</v>
      </c>
      <c r="N19" s="224">
        <v>3.1739130434782608</v>
      </c>
      <c r="O19" s="67">
        <v>3.347826086956522</v>
      </c>
      <c r="P19" s="67">
        <v>3.3043478260869565</v>
      </c>
      <c r="Q19" s="67">
        <v>3.0909090909090908</v>
      </c>
      <c r="R19" s="67">
        <v>2.9565217391304346</v>
      </c>
      <c r="S19" s="225">
        <v>2.9047619047619047</v>
      </c>
      <c r="T19" s="224">
        <v>3.7619047619047619</v>
      </c>
      <c r="U19" s="67">
        <v>3.4</v>
      </c>
      <c r="V19" s="67">
        <v>3.2105263157894739</v>
      </c>
      <c r="W19" s="225">
        <v>2.8421052631578947</v>
      </c>
      <c r="X19" s="483">
        <v>2.6190476190476191</v>
      </c>
      <c r="Y19" s="483">
        <v>3.1818181818181817</v>
      </c>
      <c r="Z19" s="224">
        <v>3.8</v>
      </c>
      <c r="AA19" s="67">
        <v>3.2380952380952381</v>
      </c>
      <c r="AB19" s="67">
        <v>3.4090909090909092</v>
      </c>
      <c r="AC19" s="225">
        <v>3.4090909090909092</v>
      </c>
      <c r="AD19" s="224">
        <v>3.0909090909090908</v>
      </c>
      <c r="AE19" s="225">
        <v>3.1904761904761907</v>
      </c>
      <c r="AF19" s="500">
        <v>3.1333333333333333</v>
      </c>
      <c r="AG19" s="253">
        <v>3.3164556962025316</v>
      </c>
      <c r="AH19" s="253">
        <v>2.6190476190476191</v>
      </c>
      <c r="AI19" s="258">
        <v>3.1818181818181817</v>
      </c>
      <c r="AJ19" s="259">
        <v>3.4588235294117649</v>
      </c>
      <c r="AK19" s="260">
        <v>3.13953488372093</v>
      </c>
    </row>
    <row r="20" spans="1:40" ht="30">
      <c r="A20" s="239" t="s">
        <v>59</v>
      </c>
      <c r="B20" s="217" t="s">
        <v>304</v>
      </c>
      <c r="C20" s="218">
        <v>104</v>
      </c>
      <c r="D20" s="217" t="s">
        <v>431</v>
      </c>
      <c r="E20" s="250">
        <v>4.4633569739952721</v>
      </c>
      <c r="F20" s="283">
        <v>24</v>
      </c>
      <c r="G20" s="214">
        <v>30</v>
      </c>
      <c r="H20" s="220">
        <v>0.8</v>
      </c>
      <c r="I20" s="224">
        <v>4.25</v>
      </c>
      <c r="J20" s="220">
        <v>0.6</v>
      </c>
      <c r="K20" s="219">
        <v>1</v>
      </c>
      <c r="L20" s="215">
        <v>0</v>
      </c>
      <c r="M20" s="220">
        <v>0</v>
      </c>
      <c r="N20" s="224">
        <v>4.25</v>
      </c>
      <c r="O20" s="67">
        <v>3.875</v>
      </c>
      <c r="P20" s="67">
        <v>4.375</v>
      </c>
      <c r="Q20" s="67">
        <v>4.6956521739130439</v>
      </c>
      <c r="R20" s="67">
        <v>4.416666666666667</v>
      </c>
      <c r="S20" s="225">
        <v>4.291666666666667</v>
      </c>
      <c r="T20" s="224">
        <v>4.791666666666667</v>
      </c>
      <c r="U20" s="67">
        <v>4.708333333333333</v>
      </c>
      <c r="V20" s="67">
        <v>4.416666666666667</v>
      </c>
      <c r="W20" s="225">
        <v>4.4347826086956523</v>
      </c>
      <c r="X20" s="483">
        <v>4.4545454545454541</v>
      </c>
      <c r="Y20" s="483">
        <v>4.5</v>
      </c>
      <c r="Z20" s="224">
        <v>4.625</v>
      </c>
      <c r="AA20" s="67">
        <v>4.5454545454545459</v>
      </c>
      <c r="AB20" s="67">
        <v>4.5652173913043477</v>
      </c>
      <c r="AC20" s="225">
        <v>4.458333333333333</v>
      </c>
      <c r="AD20" s="224">
        <v>4.5</v>
      </c>
      <c r="AE20" s="225">
        <v>4.4545454545454541</v>
      </c>
      <c r="AF20" s="500">
        <v>4.314685314685315</v>
      </c>
      <c r="AG20" s="253">
        <v>4.5894736842105264</v>
      </c>
      <c r="AH20" s="253">
        <v>4.4545454545454541</v>
      </c>
      <c r="AI20" s="258">
        <v>4.5</v>
      </c>
      <c r="AJ20" s="259">
        <v>4.5483870967741939</v>
      </c>
      <c r="AK20" s="260">
        <v>4.4782608695652177</v>
      </c>
    </row>
    <row r="21" spans="1:40" ht="30">
      <c r="A21" s="268" t="s">
        <v>87</v>
      </c>
      <c r="B21" s="269" t="s">
        <v>305</v>
      </c>
      <c r="C21" s="270">
        <v>104</v>
      </c>
      <c r="D21" s="269" t="s">
        <v>431</v>
      </c>
      <c r="E21" s="251">
        <v>4.295698924731183</v>
      </c>
      <c r="F21" s="285">
        <v>12</v>
      </c>
      <c r="G21" s="271">
        <v>38</v>
      </c>
      <c r="H21" s="275">
        <v>0.31578947368421051</v>
      </c>
      <c r="I21" s="276">
        <v>4.29</v>
      </c>
      <c r="J21" s="275">
        <v>0.47727272727272729</v>
      </c>
      <c r="K21" s="274">
        <v>1</v>
      </c>
      <c r="L21" s="272">
        <v>0</v>
      </c>
      <c r="M21" s="275">
        <v>0</v>
      </c>
      <c r="N21" s="276">
        <v>4.25</v>
      </c>
      <c r="O21" s="273">
        <v>4.166666666666667</v>
      </c>
      <c r="P21" s="273">
        <v>4.5</v>
      </c>
      <c r="Q21" s="273">
        <v>4.166666666666667</v>
      </c>
      <c r="R21" s="273">
        <v>4.0999999999999996</v>
      </c>
      <c r="S21" s="277">
        <v>4.3636363636363633</v>
      </c>
      <c r="T21" s="276">
        <v>4.583333333333333</v>
      </c>
      <c r="U21" s="273">
        <v>4.6363636363636367</v>
      </c>
      <c r="V21" s="273">
        <v>4.5454545454545459</v>
      </c>
      <c r="W21" s="277">
        <v>3.7272727272727271</v>
      </c>
      <c r="X21" s="485">
        <v>4.125</v>
      </c>
      <c r="Y21" s="485">
        <v>4.6363636363636367</v>
      </c>
      <c r="Z21" s="276">
        <v>4.2857142857142856</v>
      </c>
      <c r="AA21" s="273">
        <v>4.333333333333333</v>
      </c>
      <c r="AB21" s="273">
        <v>4.5</v>
      </c>
      <c r="AC21" s="277">
        <v>4</v>
      </c>
      <c r="AD21" s="276">
        <v>4.083333333333333</v>
      </c>
      <c r="AE21" s="277">
        <v>4.4000000000000004</v>
      </c>
      <c r="AF21" s="502">
        <v>4.2608695652173916</v>
      </c>
      <c r="AG21" s="278">
        <v>4.3777777777777782</v>
      </c>
      <c r="AH21" s="278">
        <v>4.125</v>
      </c>
      <c r="AI21" s="279">
        <v>4.6363636363636367</v>
      </c>
      <c r="AJ21" s="280">
        <v>4.225806451612903</v>
      </c>
      <c r="AK21" s="281">
        <v>4.2272727272727275</v>
      </c>
      <c r="AL21" s="67"/>
      <c r="AM21" s="67"/>
      <c r="AN21" s="67"/>
    </row>
    <row r="22" spans="1:40" ht="75">
      <c r="A22" s="239" t="s">
        <v>126</v>
      </c>
      <c r="B22" s="217" t="s">
        <v>306</v>
      </c>
      <c r="C22" s="218">
        <v>105</v>
      </c>
      <c r="D22" s="217" t="s">
        <v>432</v>
      </c>
      <c r="E22" s="250">
        <v>3.532258064516129</v>
      </c>
      <c r="F22" s="283">
        <v>7</v>
      </c>
      <c r="G22" s="214">
        <v>22</v>
      </c>
      <c r="H22" s="220">
        <v>0.31818181818181818</v>
      </c>
      <c r="I22" s="224">
        <v>2.97</v>
      </c>
      <c r="J22" s="220">
        <v>0.47619047619047616</v>
      </c>
      <c r="K22" s="219">
        <v>1</v>
      </c>
      <c r="L22" s="215">
        <v>0</v>
      </c>
      <c r="M22" s="220">
        <v>0</v>
      </c>
      <c r="N22" s="224">
        <v>3.7142857142857144</v>
      </c>
      <c r="O22" s="67">
        <v>2.5714285714285716</v>
      </c>
      <c r="P22" s="67">
        <v>4.1428571428571432</v>
      </c>
      <c r="Q22" s="67">
        <v>4.1428571428571432</v>
      </c>
      <c r="R22" s="67">
        <v>4.2857142857142856</v>
      </c>
      <c r="S22" s="225">
        <v>3</v>
      </c>
      <c r="T22" s="224">
        <v>3.7142857142857144</v>
      </c>
      <c r="U22" s="67">
        <v>3.4285714285714284</v>
      </c>
      <c r="V22" s="67">
        <v>3.4285714285714284</v>
      </c>
      <c r="W22" s="225">
        <v>3</v>
      </c>
      <c r="X22" s="483">
        <v>3.1428571428571428</v>
      </c>
      <c r="Y22" s="483">
        <v>3.7142857142857144</v>
      </c>
      <c r="Z22" s="224">
        <v>3.1428571428571428</v>
      </c>
      <c r="AA22" s="67">
        <v>3.4285714285714284</v>
      </c>
      <c r="AB22" s="67">
        <v>3.3333333333333335</v>
      </c>
      <c r="AC22" s="225">
        <v>3.4285714285714284</v>
      </c>
      <c r="AD22" s="224">
        <v>3.8571428571428572</v>
      </c>
      <c r="AE22" s="225">
        <v>4</v>
      </c>
      <c r="AF22" s="500">
        <v>3.6428571428571428</v>
      </c>
      <c r="AG22" s="253">
        <v>3.4074074074074074</v>
      </c>
      <c r="AH22" s="253">
        <v>3.1428571428571428</v>
      </c>
      <c r="AI22" s="258">
        <v>3.7142857142857144</v>
      </c>
      <c r="AJ22" s="259">
        <v>3.3333333333333335</v>
      </c>
      <c r="AK22" s="260">
        <v>3.9285714285714284</v>
      </c>
    </row>
    <row r="23" spans="1:40" ht="75">
      <c r="A23" s="239" t="s">
        <v>190</v>
      </c>
      <c r="B23" s="217" t="s">
        <v>307</v>
      </c>
      <c r="C23" s="218">
        <v>105</v>
      </c>
      <c r="D23" s="217" t="s">
        <v>432</v>
      </c>
      <c r="E23" s="250">
        <v>3.1752577319587627</v>
      </c>
      <c r="F23" s="283">
        <v>6</v>
      </c>
      <c r="G23" s="214">
        <v>19</v>
      </c>
      <c r="H23" s="220">
        <v>0.31578947368421051</v>
      </c>
      <c r="I23" s="224">
        <v>2.6</v>
      </c>
      <c r="J23" s="220">
        <v>0.5</v>
      </c>
      <c r="K23" s="219">
        <v>0.5</v>
      </c>
      <c r="L23" s="215">
        <v>0.5</v>
      </c>
      <c r="M23" s="220">
        <v>0</v>
      </c>
      <c r="N23" s="224">
        <v>3.1666666666666665</v>
      </c>
      <c r="O23" s="67">
        <v>2.6666666666666665</v>
      </c>
      <c r="P23" s="67">
        <v>3</v>
      </c>
      <c r="Q23" s="67">
        <v>3.4</v>
      </c>
      <c r="R23" s="67">
        <v>2.8333333333333335</v>
      </c>
      <c r="S23" s="225">
        <v>3.1666666666666665</v>
      </c>
      <c r="T23" s="224">
        <v>4</v>
      </c>
      <c r="U23" s="67">
        <v>3.5</v>
      </c>
      <c r="V23" s="67">
        <v>3.75</v>
      </c>
      <c r="W23" s="225">
        <v>3.1666666666666665</v>
      </c>
      <c r="X23" s="483">
        <v>2.75</v>
      </c>
      <c r="Y23" s="483">
        <v>4.4000000000000004</v>
      </c>
      <c r="Z23" s="224">
        <v>3.1666666666666665</v>
      </c>
      <c r="AA23" s="67">
        <v>3.3333333333333335</v>
      </c>
      <c r="AB23" s="67">
        <v>3.75</v>
      </c>
      <c r="AC23" s="225">
        <v>3.1666666666666665</v>
      </c>
      <c r="AD23" s="224">
        <v>1.8333333333333333</v>
      </c>
      <c r="AE23" s="225">
        <v>2.6666666666666665</v>
      </c>
      <c r="AF23" s="500">
        <v>3.0285714285714285</v>
      </c>
      <c r="AG23" s="253">
        <v>3.5909090909090908</v>
      </c>
      <c r="AH23" s="253">
        <v>2.75</v>
      </c>
      <c r="AI23" s="258">
        <v>4.4000000000000004</v>
      </c>
      <c r="AJ23" s="259">
        <v>3.3157894736842106</v>
      </c>
      <c r="AK23" s="260">
        <v>2.25</v>
      </c>
      <c r="AL23" s="67"/>
      <c r="AM23" s="67"/>
      <c r="AN23" s="67"/>
    </row>
    <row r="24" spans="1:40" ht="60">
      <c r="A24" s="239" t="s">
        <v>191</v>
      </c>
      <c r="B24" s="217" t="s">
        <v>308</v>
      </c>
      <c r="C24" s="218">
        <v>105</v>
      </c>
      <c r="D24" s="217" t="s">
        <v>432</v>
      </c>
      <c r="E24" s="250">
        <v>3.3725490196078431</v>
      </c>
      <c r="F24" s="283">
        <v>9</v>
      </c>
      <c r="G24" s="214">
        <v>21</v>
      </c>
      <c r="H24" s="220">
        <v>0.42857142857142855</v>
      </c>
      <c r="I24" s="224">
        <v>2.54</v>
      </c>
      <c r="J24" s="220">
        <v>0.36842105263157893</v>
      </c>
      <c r="K24" s="219">
        <v>0.77777777777777779</v>
      </c>
      <c r="L24" s="215">
        <v>0.22222222222222221</v>
      </c>
      <c r="M24" s="220">
        <v>0</v>
      </c>
      <c r="N24" s="224">
        <v>3</v>
      </c>
      <c r="O24" s="67">
        <v>3</v>
      </c>
      <c r="P24" s="67">
        <v>3.3333333333333335</v>
      </c>
      <c r="Q24" s="67">
        <v>3.5555555555555554</v>
      </c>
      <c r="R24" s="67">
        <v>3</v>
      </c>
      <c r="S24" s="225">
        <v>3</v>
      </c>
      <c r="T24" s="224">
        <v>4.2222222222222223</v>
      </c>
      <c r="U24" s="67">
        <v>4</v>
      </c>
      <c r="V24" s="67">
        <v>3.5555555555555554</v>
      </c>
      <c r="W24" s="225">
        <v>2.8571428571428572</v>
      </c>
      <c r="X24" s="483">
        <v>2.1666666666666665</v>
      </c>
      <c r="Y24" s="483">
        <v>4.1111111111111107</v>
      </c>
      <c r="Z24" s="224">
        <v>3.4444444444444446</v>
      </c>
      <c r="AA24" s="67">
        <v>3.2857142857142856</v>
      </c>
      <c r="AB24" s="67">
        <v>3.5</v>
      </c>
      <c r="AC24" s="225">
        <v>3.625</v>
      </c>
      <c r="AD24" s="224">
        <v>3.2222222222222223</v>
      </c>
      <c r="AE24" s="225">
        <v>3.3333333333333335</v>
      </c>
      <c r="AF24" s="500">
        <v>3.1481481481481484</v>
      </c>
      <c r="AG24" s="253">
        <v>3.7058823529411766</v>
      </c>
      <c r="AH24" s="253">
        <v>2.1666666666666665</v>
      </c>
      <c r="AI24" s="258">
        <v>4.1111111111111107</v>
      </c>
      <c r="AJ24" s="259">
        <v>3.46875</v>
      </c>
      <c r="AK24" s="260">
        <v>3.2777777777777777</v>
      </c>
    </row>
    <row r="25" spans="1:40">
      <c r="A25" s="239" t="s">
        <v>91</v>
      </c>
      <c r="B25" s="217" t="s">
        <v>31</v>
      </c>
      <c r="C25" s="218">
        <v>105</v>
      </c>
      <c r="D25" s="217" t="s">
        <v>432</v>
      </c>
      <c r="E25" s="250">
        <v>2.9748743718592965</v>
      </c>
      <c r="F25" s="283">
        <v>47</v>
      </c>
      <c r="G25" s="214">
        <v>178</v>
      </c>
      <c r="H25" s="220">
        <v>0.2640449438202247</v>
      </c>
      <c r="I25" s="224">
        <v>3.03</v>
      </c>
      <c r="J25" s="220">
        <v>0.17415730337078653</v>
      </c>
      <c r="K25" s="219">
        <v>0.7021276595744681</v>
      </c>
      <c r="L25" s="215">
        <v>0.21276595744680851</v>
      </c>
      <c r="M25" s="220">
        <v>8.5106382978723402E-2</v>
      </c>
      <c r="N25" s="224">
        <v>3.0652173913043477</v>
      </c>
      <c r="O25" s="67">
        <v>2.8888888888888888</v>
      </c>
      <c r="P25" s="67">
        <v>2.8</v>
      </c>
      <c r="Q25" s="67">
        <v>3</v>
      </c>
      <c r="R25" s="67">
        <v>2.5476190476190474</v>
      </c>
      <c r="S25" s="225">
        <v>2.6279069767441858</v>
      </c>
      <c r="T25" s="224">
        <v>3.1304347826086958</v>
      </c>
      <c r="U25" s="67">
        <v>3.1956521739130435</v>
      </c>
      <c r="V25" s="67">
        <v>2.9767441860465116</v>
      </c>
      <c r="W25" s="225">
        <v>2.6279069767441858</v>
      </c>
      <c r="X25" s="483">
        <v>2.9545454545454546</v>
      </c>
      <c r="Y25" s="483">
        <v>2.7045454545454546</v>
      </c>
      <c r="Z25" s="224">
        <v>2.9333333333333331</v>
      </c>
      <c r="AA25" s="67">
        <v>3.2558139534883721</v>
      </c>
      <c r="AB25" s="67">
        <v>3.3043478260869565</v>
      </c>
      <c r="AC25" s="225">
        <v>3.2195121951219514</v>
      </c>
      <c r="AD25" s="224">
        <v>3.2222222222222223</v>
      </c>
      <c r="AE25" s="225">
        <v>3.0465116279069768</v>
      </c>
      <c r="AF25" s="500">
        <v>2.8277153558052435</v>
      </c>
      <c r="AG25" s="253">
        <v>2.9887640449438204</v>
      </c>
      <c r="AH25" s="253">
        <v>2.9545454545454546</v>
      </c>
      <c r="AI25" s="258">
        <v>2.7045454545454546</v>
      </c>
      <c r="AJ25" s="259">
        <v>3.177142857142857</v>
      </c>
      <c r="AK25" s="260">
        <v>3.1363636363636362</v>
      </c>
      <c r="AL25" s="67"/>
      <c r="AM25" s="67"/>
      <c r="AN25" s="67"/>
    </row>
    <row r="26" spans="1:40" ht="20.100000000000001" customHeight="1">
      <c r="A26" s="239" t="s">
        <v>92</v>
      </c>
      <c r="B26" s="217" t="s">
        <v>58</v>
      </c>
      <c r="C26" s="218">
        <v>105</v>
      </c>
      <c r="D26" s="217" t="s">
        <v>432</v>
      </c>
      <c r="E26" s="250">
        <v>2.9289340101522843</v>
      </c>
      <c r="F26" s="283">
        <v>23</v>
      </c>
      <c r="G26" s="214">
        <v>106</v>
      </c>
      <c r="H26" s="220">
        <v>0.21698113207547171</v>
      </c>
      <c r="I26" s="224">
        <v>2.63</v>
      </c>
      <c r="J26" s="220">
        <v>0.23584905660377359</v>
      </c>
      <c r="K26" s="219">
        <v>0.52173913043478259</v>
      </c>
      <c r="L26" s="215">
        <v>0.43478260869565216</v>
      </c>
      <c r="M26" s="220">
        <v>4.3478260869565216E-2</v>
      </c>
      <c r="N26" s="224">
        <v>3</v>
      </c>
      <c r="O26" s="67">
        <v>2.7272727272727271</v>
      </c>
      <c r="P26" s="67">
        <v>3.347826086956522</v>
      </c>
      <c r="Q26" s="67">
        <v>2.9523809523809526</v>
      </c>
      <c r="R26" s="67">
        <v>2.5</v>
      </c>
      <c r="S26" s="225">
        <v>2.3181818181818183</v>
      </c>
      <c r="T26" s="224">
        <v>3.3333333333333335</v>
      </c>
      <c r="U26" s="67">
        <v>3.0476190476190474</v>
      </c>
      <c r="V26" s="67">
        <v>2.9090909090909092</v>
      </c>
      <c r="W26" s="225">
        <v>2.9523809523809526</v>
      </c>
      <c r="X26" s="483">
        <v>2.9523809523809526</v>
      </c>
      <c r="Y26" s="483">
        <v>2.9090909090909092</v>
      </c>
      <c r="Z26" s="224">
        <v>2.6956521739130435</v>
      </c>
      <c r="AA26" s="67">
        <v>3</v>
      </c>
      <c r="AB26" s="67">
        <v>3.1304347826086958</v>
      </c>
      <c r="AC26" s="225">
        <v>2.8636363636363638</v>
      </c>
      <c r="AD26" s="224">
        <v>3</v>
      </c>
      <c r="AE26" s="225">
        <v>3.0952380952380953</v>
      </c>
      <c r="AF26" s="500">
        <v>2.8120300751879701</v>
      </c>
      <c r="AG26" s="253">
        <v>3.0588235294117645</v>
      </c>
      <c r="AH26" s="253">
        <v>2.9523809523809526</v>
      </c>
      <c r="AI26" s="258">
        <v>2.9090909090909092</v>
      </c>
      <c r="AJ26" s="259">
        <v>2.9230769230769229</v>
      </c>
      <c r="AK26" s="260">
        <v>3.0476190476190474</v>
      </c>
    </row>
    <row r="27" spans="1:40" ht="20.100000000000001" customHeight="1">
      <c r="A27" s="239" t="s">
        <v>113</v>
      </c>
      <c r="B27" s="217" t="s">
        <v>114</v>
      </c>
      <c r="C27" s="218">
        <v>105</v>
      </c>
      <c r="D27" s="217" t="s">
        <v>432</v>
      </c>
      <c r="E27" s="250">
        <v>3.2230919765166339</v>
      </c>
      <c r="F27" s="283">
        <v>29</v>
      </c>
      <c r="G27" s="214">
        <v>149</v>
      </c>
      <c r="H27" s="220">
        <v>0.19463087248322147</v>
      </c>
      <c r="I27" s="224">
        <v>3.46</v>
      </c>
      <c r="J27" s="220">
        <v>0.34532374100719426</v>
      </c>
      <c r="K27" s="219">
        <v>0.7931034482758621</v>
      </c>
      <c r="L27" s="215">
        <v>0.20689655172413793</v>
      </c>
      <c r="M27" s="220">
        <v>0</v>
      </c>
      <c r="N27" s="224">
        <v>3.2068965517241379</v>
      </c>
      <c r="O27" s="67">
        <v>2.896551724137931</v>
      </c>
      <c r="P27" s="67">
        <v>2.8275862068965516</v>
      </c>
      <c r="Q27" s="67">
        <v>2.9310344827586206</v>
      </c>
      <c r="R27" s="67">
        <v>3.3793103448275863</v>
      </c>
      <c r="S27" s="225">
        <v>3.074074074074074</v>
      </c>
      <c r="T27" s="224">
        <v>3.6206896551724137</v>
      </c>
      <c r="U27" s="67">
        <v>3.5357142857142856</v>
      </c>
      <c r="V27" s="67">
        <v>3.1481481481481484</v>
      </c>
      <c r="W27" s="225">
        <v>2.6551724137931036</v>
      </c>
      <c r="X27" s="483">
        <v>2.6785714285714284</v>
      </c>
      <c r="Y27" s="483">
        <v>3.5517241379310347</v>
      </c>
      <c r="Z27" s="224">
        <v>3.4137931034482758</v>
      </c>
      <c r="AA27" s="67">
        <v>3.3103448275862069</v>
      </c>
      <c r="AB27" s="67">
        <v>3.4642857142857144</v>
      </c>
      <c r="AC27" s="225">
        <v>3.6153846153846154</v>
      </c>
      <c r="AD27" s="224">
        <v>3.3448275862068964</v>
      </c>
      <c r="AE27" s="225">
        <v>3.3928571428571428</v>
      </c>
      <c r="AF27" s="500">
        <v>3.0523255813953489</v>
      </c>
      <c r="AG27" s="253">
        <v>3.2389380530973453</v>
      </c>
      <c r="AH27" s="253">
        <v>2.6785714285714284</v>
      </c>
      <c r="AI27" s="258">
        <v>3.5517241379310347</v>
      </c>
      <c r="AJ27" s="259">
        <v>3.4464285714285716</v>
      </c>
      <c r="AK27" s="260">
        <v>3.3684210526315788</v>
      </c>
    </row>
    <row r="28" spans="1:40" ht="20.100000000000001" customHeight="1">
      <c r="A28" s="239" t="s">
        <v>54</v>
      </c>
      <c r="B28" s="217" t="s">
        <v>55</v>
      </c>
      <c r="C28" s="218">
        <v>105</v>
      </c>
      <c r="D28" s="217" t="s">
        <v>432</v>
      </c>
      <c r="E28" s="250">
        <v>2.7205882352941178</v>
      </c>
      <c r="F28" s="283">
        <v>35</v>
      </c>
      <c r="G28" s="214">
        <v>107</v>
      </c>
      <c r="H28" s="220">
        <v>0.32710280373831774</v>
      </c>
      <c r="I28" s="224">
        <v>3.36</v>
      </c>
      <c r="J28" s="220">
        <v>0.26804123711340205</v>
      </c>
      <c r="K28" s="219">
        <v>0.7142857142857143</v>
      </c>
      <c r="L28" s="215">
        <v>0.2857142857142857</v>
      </c>
      <c r="M28" s="220">
        <v>0</v>
      </c>
      <c r="N28" s="224">
        <v>2.5714285714285716</v>
      </c>
      <c r="O28" s="67">
        <v>2.5428571428571427</v>
      </c>
      <c r="P28" s="67">
        <v>1.8529411764705883</v>
      </c>
      <c r="Q28" s="67">
        <v>2.3823529411764706</v>
      </c>
      <c r="R28" s="67">
        <v>2.5142857142857142</v>
      </c>
      <c r="S28" s="225">
        <v>2.6969696969696968</v>
      </c>
      <c r="T28" s="224">
        <v>3.1470588235294117</v>
      </c>
      <c r="U28" s="67">
        <v>3.1764705882352939</v>
      </c>
      <c r="V28" s="67">
        <v>3</v>
      </c>
      <c r="W28" s="225">
        <v>2.3529411764705883</v>
      </c>
      <c r="X28" s="483">
        <v>2.096774193548387</v>
      </c>
      <c r="Y28" s="483">
        <v>2.6764705882352939</v>
      </c>
      <c r="Z28" s="224">
        <v>3.0285714285714285</v>
      </c>
      <c r="AA28" s="67">
        <v>2.8235294117647061</v>
      </c>
      <c r="AB28" s="67">
        <v>2.7428571428571429</v>
      </c>
      <c r="AC28" s="225">
        <v>3.0588235294117645</v>
      </c>
      <c r="AD28" s="224">
        <v>3.3142857142857145</v>
      </c>
      <c r="AE28" s="225">
        <v>2.9393939393939394</v>
      </c>
      <c r="AF28" s="500">
        <v>2.4271844660194173</v>
      </c>
      <c r="AG28" s="253">
        <v>2.9185185185185185</v>
      </c>
      <c r="AH28" s="253">
        <v>2.096774193548387</v>
      </c>
      <c r="AI28" s="258">
        <v>2.6764705882352939</v>
      </c>
      <c r="AJ28" s="259">
        <v>2.9130434782608696</v>
      </c>
      <c r="AK28" s="260">
        <v>3.1323529411764706</v>
      </c>
      <c r="AL28" s="67"/>
      <c r="AM28" s="67"/>
      <c r="AN28" s="67"/>
    </row>
    <row r="29" spans="1:40" ht="30">
      <c r="A29" s="239" t="s">
        <v>93</v>
      </c>
      <c r="B29" s="217" t="s">
        <v>309</v>
      </c>
      <c r="C29" s="218">
        <v>105</v>
      </c>
      <c r="D29" s="217" t="s">
        <v>432</v>
      </c>
      <c r="E29" s="250">
        <v>3.32996632996633</v>
      </c>
      <c r="F29" s="283">
        <v>17</v>
      </c>
      <c r="G29" s="214">
        <v>35</v>
      </c>
      <c r="H29" s="220">
        <v>0.48571428571428571</v>
      </c>
      <c r="I29" s="224">
        <v>3.27</v>
      </c>
      <c r="J29" s="220">
        <v>0.35714285714285715</v>
      </c>
      <c r="K29" s="219">
        <v>0.58823529411764708</v>
      </c>
      <c r="L29" s="215">
        <v>0.35294117647058826</v>
      </c>
      <c r="M29" s="220">
        <v>5.8823529411764705E-2</v>
      </c>
      <c r="N29" s="224">
        <v>3.2352941176470589</v>
      </c>
      <c r="O29" s="67">
        <v>2.8235294117647061</v>
      </c>
      <c r="P29" s="67">
        <v>2.9411764705882355</v>
      </c>
      <c r="Q29" s="67">
        <v>3.875</v>
      </c>
      <c r="R29" s="67">
        <v>2.4117647058823528</v>
      </c>
      <c r="S29" s="225">
        <v>2.7857142857142856</v>
      </c>
      <c r="T29" s="224">
        <v>3.6875</v>
      </c>
      <c r="U29" s="67">
        <v>3.4117647058823528</v>
      </c>
      <c r="V29" s="67">
        <v>3.3125</v>
      </c>
      <c r="W29" s="225">
        <v>2.875</v>
      </c>
      <c r="X29" s="483">
        <v>3.0625</v>
      </c>
      <c r="Y29" s="483">
        <v>3.8823529411764706</v>
      </c>
      <c r="Z29" s="224">
        <v>3.8235294117647061</v>
      </c>
      <c r="AA29" s="67">
        <v>4.0588235294117645</v>
      </c>
      <c r="AB29" s="67">
        <v>3.9375</v>
      </c>
      <c r="AC29" s="225">
        <v>3.8823529411764706</v>
      </c>
      <c r="AD29" s="224">
        <v>2.8823529411764706</v>
      </c>
      <c r="AE29" s="225">
        <v>3</v>
      </c>
      <c r="AF29" s="500">
        <v>3.010204081632653</v>
      </c>
      <c r="AG29" s="253">
        <v>3.3230769230769233</v>
      </c>
      <c r="AH29" s="253">
        <v>3.0625</v>
      </c>
      <c r="AI29" s="258">
        <v>3.8823529411764706</v>
      </c>
      <c r="AJ29" s="259">
        <v>3.9253731343283582</v>
      </c>
      <c r="AK29" s="260">
        <v>2.9411764705882355</v>
      </c>
    </row>
    <row r="30" spans="1:40" ht="30">
      <c r="A30" s="268" t="s">
        <v>146</v>
      </c>
      <c r="B30" s="269" t="s">
        <v>310</v>
      </c>
      <c r="C30" s="270">
        <v>105</v>
      </c>
      <c r="D30" s="269" t="s">
        <v>432</v>
      </c>
      <c r="E30" s="251">
        <v>4.0638977635782751</v>
      </c>
      <c r="F30" s="285">
        <v>18</v>
      </c>
      <c r="G30" s="271">
        <v>52</v>
      </c>
      <c r="H30" s="275">
        <v>0.34615384615384615</v>
      </c>
      <c r="I30" s="276">
        <v>3.55</v>
      </c>
      <c r="J30" s="275">
        <v>0.35</v>
      </c>
      <c r="K30" s="274">
        <v>0.83333333333333337</v>
      </c>
      <c r="L30" s="272">
        <v>0.16666666666666666</v>
      </c>
      <c r="M30" s="275">
        <v>0</v>
      </c>
      <c r="N30" s="276">
        <v>4</v>
      </c>
      <c r="O30" s="273">
        <v>3.6111111111111112</v>
      </c>
      <c r="P30" s="273">
        <v>3.8333333333333335</v>
      </c>
      <c r="Q30" s="273">
        <v>4.125</v>
      </c>
      <c r="R30" s="273">
        <v>4</v>
      </c>
      <c r="S30" s="277">
        <v>4.0625</v>
      </c>
      <c r="T30" s="276">
        <v>4.3888888888888893</v>
      </c>
      <c r="U30" s="273">
        <v>4.1111111111111107</v>
      </c>
      <c r="V30" s="273">
        <v>4.375</v>
      </c>
      <c r="W30" s="277">
        <v>4</v>
      </c>
      <c r="X30" s="485">
        <v>3.7647058823529411</v>
      </c>
      <c r="Y30" s="485">
        <v>4.117647058823529</v>
      </c>
      <c r="Z30" s="276">
        <v>4.117647058823529</v>
      </c>
      <c r="AA30" s="273">
        <v>4.0555555555555554</v>
      </c>
      <c r="AB30" s="273">
        <v>4.166666666666667</v>
      </c>
      <c r="AC30" s="277">
        <v>4.3888888888888893</v>
      </c>
      <c r="AD30" s="276">
        <v>3.9411764705882355</v>
      </c>
      <c r="AE30" s="277">
        <v>4.1111111111111107</v>
      </c>
      <c r="AF30" s="502">
        <v>3.9326923076923075</v>
      </c>
      <c r="AG30" s="278">
        <v>4.2173913043478262</v>
      </c>
      <c r="AH30" s="278">
        <v>3.7647058823529411</v>
      </c>
      <c r="AI30" s="279">
        <v>4.117647058823529</v>
      </c>
      <c r="AJ30" s="280">
        <v>4.183098591549296</v>
      </c>
      <c r="AK30" s="281">
        <v>4.0285714285714285</v>
      </c>
    </row>
    <row r="31" spans="1:40" ht="20.100000000000001" customHeight="1">
      <c r="A31" s="239" t="s">
        <v>142</v>
      </c>
      <c r="B31" s="217" t="s">
        <v>143</v>
      </c>
      <c r="C31" s="218">
        <v>106</v>
      </c>
      <c r="D31" s="217" t="s">
        <v>5</v>
      </c>
      <c r="E31" s="250">
        <v>3.1139423076923078</v>
      </c>
      <c r="F31" s="283">
        <v>122</v>
      </c>
      <c r="G31" s="214">
        <v>254</v>
      </c>
      <c r="H31" s="220">
        <v>0.48031496062992124</v>
      </c>
      <c r="I31" s="224">
        <v>3.23</v>
      </c>
      <c r="J31" s="220">
        <v>0.5304347826086957</v>
      </c>
      <c r="K31" s="219">
        <v>0.73770491803278693</v>
      </c>
      <c r="L31" s="215">
        <v>0.24590163934426229</v>
      </c>
      <c r="M31" s="220">
        <v>1.6393442622950821E-2</v>
      </c>
      <c r="N31" s="224">
        <v>3</v>
      </c>
      <c r="O31" s="67">
        <v>2.7203389830508473</v>
      </c>
      <c r="P31" s="67">
        <v>3.5916666666666668</v>
      </c>
      <c r="Q31" s="67">
        <v>3.3140495867768593</v>
      </c>
      <c r="R31" s="67">
        <v>2.9482758620689653</v>
      </c>
      <c r="S31" s="225">
        <v>2.8235294117647061</v>
      </c>
      <c r="T31" s="224">
        <v>3.7796610169491527</v>
      </c>
      <c r="U31" s="67">
        <v>3.4833333333333334</v>
      </c>
      <c r="V31" s="67">
        <v>3.0090909090909093</v>
      </c>
      <c r="W31" s="225">
        <v>2.7870370370370372</v>
      </c>
      <c r="X31" s="483">
        <v>2.7142857142857144</v>
      </c>
      <c r="Y31" s="483">
        <v>3.6106194690265485</v>
      </c>
      <c r="Z31" s="224">
        <v>3.115702479338843</v>
      </c>
      <c r="AA31" s="67">
        <v>2.9579831932773111</v>
      </c>
      <c r="AB31" s="67">
        <v>3.1735537190082646</v>
      </c>
      <c r="AC31" s="225">
        <v>2.6339285714285716</v>
      </c>
      <c r="AD31" s="224">
        <v>3.2333333333333334</v>
      </c>
      <c r="AE31" s="225">
        <v>3.0086206896551726</v>
      </c>
      <c r="AF31" s="500">
        <v>3.0746054519368724</v>
      </c>
      <c r="AG31" s="253">
        <v>3.2807017543859649</v>
      </c>
      <c r="AH31" s="253">
        <v>2.7142857142857144</v>
      </c>
      <c r="AI31" s="258">
        <v>3.6106194690265485</v>
      </c>
      <c r="AJ31" s="259">
        <v>2.9767441860465116</v>
      </c>
      <c r="AK31" s="260">
        <v>3.1228813559322033</v>
      </c>
      <c r="AL31" s="67"/>
      <c r="AM31" s="67"/>
      <c r="AN31" s="67"/>
    </row>
    <row r="32" spans="1:40" ht="30">
      <c r="A32" s="239" t="s">
        <v>118</v>
      </c>
      <c r="B32" s="217" t="s">
        <v>119</v>
      </c>
      <c r="C32" s="218">
        <v>106</v>
      </c>
      <c r="D32" s="217" t="s">
        <v>5</v>
      </c>
      <c r="E32" s="250">
        <v>2.8639999999999999</v>
      </c>
      <c r="F32" s="283">
        <v>7</v>
      </c>
      <c r="G32" s="214">
        <v>16</v>
      </c>
      <c r="H32" s="220">
        <v>0.4375</v>
      </c>
      <c r="I32" s="224">
        <v>2.74</v>
      </c>
      <c r="J32" s="220">
        <v>0.72727272727272729</v>
      </c>
      <c r="K32" s="219">
        <v>0.42857142857142855</v>
      </c>
      <c r="L32" s="215">
        <v>0.5714285714285714</v>
      </c>
      <c r="M32" s="220">
        <v>0</v>
      </c>
      <c r="N32" s="224">
        <v>2.1428571428571428</v>
      </c>
      <c r="O32" s="67">
        <v>2</v>
      </c>
      <c r="P32" s="67">
        <v>3</v>
      </c>
      <c r="Q32" s="67">
        <v>3.1428571428571428</v>
      </c>
      <c r="R32" s="67">
        <v>2.3333333333333335</v>
      </c>
      <c r="S32" s="225">
        <v>2.1428571428571428</v>
      </c>
      <c r="T32" s="224">
        <v>3.4285714285714284</v>
      </c>
      <c r="U32" s="67">
        <v>3.2857142857142856</v>
      </c>
      <c r="V32" s="67">
        <v>3.1428571428571428</v>
      </c>
      <c r="W32" s="225">
        <v>2.2857142857142856</v>
      </c>
      <c r="X32" s="483">
        <v>2.2857142857142856</v>
      </c>
      <c r="Y32" s="483">
        <v>3.1428571428571428</v>
      </c>
      <c r="Z32" s="224">
        <v>4</v>
      </c>
      <c r="AA32" s="67">
        <v>3.5714285714285716</v>
      </c>
      <c r="AB32" s="67">
        <v>3.5714285714285716</v>
      </c>
      <c r="AC32" s="225">
        <v>2.4285714285714284</v>
      </c>
      <c r="AD32" s="224">
        <v>2.8571428571428572</v>
      </c>
      <c r="AE32" s="225">
        <v>2.7142857142857144</v>
      </c>
      <c r="AF32" s="500">
        <v>2.4634146341463414</v>
      </c>
      <c r="AG32" s="253">
        <v>3.0357142857142856</v>
      </c>
      <c r="AH32" s="253">
        <v>2.2857142857142856</v>
      </c>
      <c r="AI32" s="258">
        <v>3.1428571428571428</v>
      </c>
      <c r="AJ32" s="259">
        <v>3.3928571428571428</v>
      </c>
      <c r="AK32" s="260">
        <v>2.7857142857142856</v>
      </c>
    </row>
    <row r="33" spans="1:40" ht="20.100000000000001" customHeight="1">
      <c r="A33" s="268" t="s">
        <v>144</v>
      </c>
      <c r="B33" s="269" t="s">
        <v>311</v>
      </c>
      <c r="C33" s="270">
        <v>106</v>
      </c>
      <c r="D33" s="269" t="s">
        <v>5</v>
      </c>
      <c r="E33" s="251">
        <v>3.4329113924050634</v>
      </c>
      <c r="F33" s="285">
        <v>23</v>
      </c>
      <c r="G33" s="271">
        <v>47</v>
      </c>
      <c r="H33" s="275">
        <v>0.48936170212765956</v>
      </c>
      <c r="I33" s="276">
        <v>3.48</v>
      </c>
      <c r="J33" s="275">
        <v>0.58823529411764708</v>
      </c>
      <c r="K33" s="274">
        <v>0.78260869565217395</v>
      </c>
      <c r="L33" s="272">
        <v>0.21739130434782608</v>
      </c>
      <c r="M33" s="275">
        <v>0</v>
      </c>
      <c r="N33" s="276">
        <v>3.652173913043478</v>
      </c>
      <c r="O33" s="273">
        <v>3.6086956521739131</v>
      </c>
      <c r="P33" s="273">
        <v>3.652173913043478</v>
      </c>
      <c r="Q33" s="273">
        <v>4.3478260869565215</v>
      </c>
      <c r="R33" s="273">
        <v>3.9565217391304346</v>
      </c>
      <c r="S33" s="277">
        <v>3.5</v>
      </c>
      <c r="T33" s="276">
        <v>3.652173913043478</v>
      </c>
      <c r="U33" s="273">
        <v>3.4782608695652173</v>
      </c>
      <c r="V33" s="273">
        <v>3.2857142857142856</v>
      </c>
      <c r="W33" s="277">
        <v>2.7619047619047619</v>
      </c>
      <c r="X33" s="485">
        <v>3.1428571428571428</v>
      </c>
      <c r="Y33" s="485">
        <v>3.4347826086956523</v>
      </c>
      <c r="Z33" s="276">
        <v>2.6956521739130435</v>
      </c>
      <c r="AA33" s="273">
        <v>2.7826086956521738</v>
      </c>
      <c r="AB33" s="273">
        <v>3.4545454545454546</v>
      </c>
      <c r="AC33" s="277">
        <v>3.2</v>
      </c>
      <c r="AD33" s="276">
        <v>3.5454545454545454</v>
      </c>
      <c r="AE33" s="277">
        <v>3.5454545454545454</v>
      </c>
      <c r="AF33" s="502">
        <v>3.8015267175572518</v>
      </c>
      <c r="AG33" s="278">
        <v>3.3068181818181817</v>
      </c>
      <c r="AH33" s="278">
        <v>3.1428571428571428</v>
      </c>
      <c r="AI33" s="279">
        <v>3.4347826086956523</v>
      </c>
      <c r="AJ33" s="280">
        <v>3.0227272727272729</v>
      </c>
      <c r="AK33" s="281">
        <v>3.5454545454545454</v>
      </c>
    </row>
    <row r="34" spans="1:40" ht="20.100000000000001" customHeight="1">
      <c r="A34" s="268" t="s">
        <v>121</v>
      </c>
      <c r="B34" s="269" t="s">
        <v>122</v>
      </c>
      <c r="C34" s="270">
        <v>151</v>
      </c>
      <c r="D34" s="269" t="s">
        <v>21</v>
      </c>
      <c r="E34" s="251">
        <v>3.1109589041095891</v>
      </c>
      <c r="F34" s="285">
        <v>41</v>
      </c>
      <c r="G34" s="271">
        <v>93</v>
      </c>
      <c r="H34" s="275">
        <v>0.44086021505376344</v>
      </c>
      <c r="I34" s="276">
        <v>2.69</v>
      </c>
      <c r="J34" s="275">
        <v>0.57333333333333336</v>
      </c>
      <c r="K34" s="274">
        <v>0.80487804878048785</v>
      </c>
      <c r="L34" s="272">
        <v>0.17073170731707318</v>
      </c>
      <c r="M34" s="275">
        <v>2.4390243902439025E-2</v>
      </c>
      <c r="N34" s="276">
        <v>2.975609756097561</v>
      </c>
      <c r="O34" s="273">
        <v>2.7560975609756095</v>
      </c>
      <c r="P34" s="273">
        <v>2.9024390243902438</v>
      </c>
      <c r="Q34" s="273">
        <v>3.9750000000000001</v>
      </c>
      <c r="R34" s="273">
        <v>4.2439024390243905</v>
      </c>
      <c r="S34" s="277">
        <v>2.7250000000000001</v>
      </c>
      <c r="T34" s="276">
        <v>3.8780487804878048</v>
      </c>
      <c r="U34" s="273">
        <v>3.5</v>
      </c>
      <c r="V34" s="273">
        <v>3.2439024390243905</v>
      </c>
      <c r="W34" s="277">
        <v>3.024390243902439</v>
      </c>
      <c r="X34" s="485">
        <v>2.8421052631578947</v>
      </c>
      <c r="Y34" s="485">
        <v>3.4</v>
      </c>
      <c r="Z34" s="276">
        <v>1.9512195121951219</v>
      </c>
      <c r="AA34" s="273">
        <v>2</v>
      </c>
      <c r="AB34" s="273">
        <v>2.0487804878048781</v>
      </c>
      <c r="AC34" s="277">
        <v>2.6585365853658538</v>
      </c>
      <c r="AD34" s="276">
        <v>3.9512195121951219</v>
      </c>
      <c r="AE34" s="277">
        <v>3.95</v>
      </c>
      <c r="AF34" s="502">
        <v>3.262295081967213</v>
      </c>
      <c r="AG34" s="278">
        <v>3.4110429447852759</v>
      </c>
      <c r="AH34" s="278">
        <v>2.8421052631578947</v>
      </c>
      <c r="AI34" s="279">
        <v>3.4</v>
      </c>
      <c r="AJ34" s="280">
        <v>2.1646341463414633</v>
      </c>
      <c r="AK34" s="281">
        <v>3.9506172839506171</v>
      </c>
      <c r="AL34" s="67"/>
      <c r="AM34" s="67"/>
      <c r="AN34" s="67"/>
    </row>
    <row r="35" spans="1:40" ht="20.100000000000001" customHeight="1">
      <c r="A35" s="239" t="s">
        <v>111</v>
      </c>
      <c r="B35" s="217" t="s">
        <v>112</v>
      </c>
      <c r="C35" s="218">
        <v>201</v>
      </c>
      <c r="D35" s="217" t="s">
        <v>433</v>
      </c>
      <c r="E35" s="250">
        <v>2.7754491017964074</v>
      </c>
      <c r="F35" s="283">
        <v>57</v>
      </c>
      <c r="G35" s="214">
        <v>183</v>
      </c>
      <c r="H35" s="220">
        <v>0.31147540983606559</v>
      </c>
      <c r="I35" s="224">
        <v>2.77</v>
      </c>
      <c r="J35" s="220">
        <v>0.2441860465116279</v>
      </c>
      <c r="K35" s="219">
        <v>0.54385964912280704</v>
      </c>
      <c r="L35" s="215">
        <v>0.45614035087719296</v>
      </c>
      <c r="M35" s="220">
        <v>0</v>
      </c>
      <c r="N35" s="224">
        <v>2.375</v>
      </c>
      <c r="O35" s="67">
        <v>2.2363636363636363</v>
      </c>
      <c r="P35" s="67">
        <v>2.8035714285714284</v>
      </c>
      <c r="Q35" s="67">
        <v>3.3928571428571428</v>
      </c>
      <c r="R35" s="67">
        <v>2.6842105263157894</v>
      </c>
      <c r="S35" s="225">
        <v>2.3272727272727272</v>
      </c>
      <c r="T35" s="224">
        <v>2.7192982456140351</v>
      </c>
      <c r="U35" s="67">
        <v>2.641509433962264</v>
      </c>
      <c r="V35" s="67">
        <v>2.5357142857142856</v>
      </c>
      <c r="W35" s="225">
        <v>2.4107142857142856</v>
      </c>
      <c r="X35" s="483">
        <v>2.392156862745098</v>
      </c>
      <c r="Y35" s="483">
        <v>2.6</v>
      </c>
      <c r="Z35" s="224">
        <v>3.1403508771929824</v>
      </c>
      <c r="AA35" s="67">
        <v>3.6140350877192984</v>
      </c>
      <c r="AB35" s="67">
        <v>3.3684210526315788</v>
      </c>
      <c r="AC35" s="225">
        <v>2.8214285714285716</v>
      </c>
      <c r="AD35" s="224">
        <v>2.8928571428571428</v>
      </c>
      <c r="AE35" s="225">
        <v>2.9107142857142856</v>
      </c>
      <c r="AF35" s="500">
        <v>2.6388059701492539</v>
      </c>
      <c r="AG35" s="253">
        <v>2.5765765765765765</v>
      </c>
      <c r="AH35" s="253">
        <v>2.392156862745098</v>
      </c>
      <c r="AI35" s="258">
        <v>2.6</v>
      </c>
      <c r="AJ35" s="259">
        <v>3.2378854625550662</v>
      </c>
      <c r="AK35" s="260">
        <v>2.9017857142857144</v>
      </c>
    </row>
    <row r="36" spans="1:40" ht="30">
      <c r="A36" s="239" t="s">
        <v>141</v>
      </c>
      <c r="B36" s="217" t="s">
        <v>312</v>
      </c>
      <c r="C36" s="218">
        <v>201</v>
      </c>
      <c r="D36" s="217" t="s">
        <v>433</v>
      </c>
      <c r="E36" s="250">
        <v>3.2584269662921348</v>
      </c>
      <c r="F36" s="283">
        <v>5</v>
      </c>
      <c r="G36" s="214">
        <v>26</v>
      </c>
      <c r="H36" s="220">
        <v>0.19230769230769232</v>
      </c>
      <c r="I36" s="224">
        <v>2.87</v>
      </c>
      <c r="J36" s="220">
        <v>0.33333333333333331</v>
      </c>
      <c r="K36" s="219">
        <v>0.6</v>
      </c>
      <c r="L36" s="215">
        <v>0.4</v>
      </c>
      <c r="M36" s="220">
        <v>0</v>
      </c>
      <c r="N36" s="224">
        <v>2.4</v>
      </c>
      <c r="O36" s="67">
        <v>2.6</v>
      </c>
      <c r="P36" s="67">
        <v>2.6</v>
      </c>
      <c r="Q36" s="67">
        <v>3.75</v>
      </c>
      <c r="R36" s="67">
        <v>3.6</v>
      </c>
      <c r="S36" s="225">
        <v>3.8</v>
      </c>
      <c r="T36" s="224">
        <v>3.4</v>
      </c>
      <c r="U36" s="67">
        <v>3</v>
      </c>
      <c r="V36" s="67">
        <v>3</v>
      </c>
      <c r="W36" s="225">
        <v>3.8</v>
      </c>
      <c r="X36" s="483">
        <v>3.4</v>
      </c>
      <c r="Y36" s="483">
        <v>3.8</v>
      </c>
      <c r="Z36" s="224">
        <v>2.8</v>
      </c>
      <c r="AA36" s="67">
        <v>3.6</v>
      </c>
      <c r="AB36" s="67">
        <v>3.4</v>
      </c>
      <c r="AC36" s="225">
        <v>3.6</v>
      </c>
      <c r="AD36" s="224">
        <v>3</v>
      </c>
      <c r="AE36" s="225">
        <v>3.2</v>
      </c>
      <c r="AF36" s="500">
        <v>3.103448275862069</v>
      </c>
      <c r="AG36" s="253">
        <v>3.3</v>
      </c>
      <c r="AH36" s="253">
        <v>3.4</v>
      </c>
      <c r="AI36" s="258">
        <v>3.8</v>
      </c>
      <c r="AJ36" s="259">
        <v>3.35</v>
      </c>
      <c r="AK36" s="260">
        <v>3.1</v>
      </c>
      <c r="AL36" s="67"/>
      <c r="AM36" s="67"/>
      <c r="AN36" s="67"/>
    </row>
    <row r="37" spans="1:40" ht="30">
      <c r="A37" s="239" t="s">
        <v>192</v>
      </c>
      <c r="B37" s="217" t="s">
        <v>313</v>
      </c>
      <c r="C37" s="218">
        <v>201</v>
      </c>
      <c r="D37" s="217" t="s">
        <v>433</v>
      </c>
      <c r="E37" s="250">
        <v>3.1715210355987056</v>
      </c>
      <c r="F37" s="283">
        <v>18</v>
      </c>
      <c r="G37" s="214">
        <v>35</v>
      </c>
      <c r="H37" s="220">
        <v>0.51428571428571423</v>
      </c>
      <c r="I37" s="224">
        <v>3.07</v>
      </c>
      <c r="J37" s="220">
        <v>0.125</v>
      </c>
      <c r="K37" s="219">
        <v>0.88888888888888884</v>
      </c>
      <c r="L37" s="215">
        <v>0.1111111111111111</v>
      </c>
      <c r="M37" s="220">
        <v>0</v>
      </c>
      <c r="N37" s="224">
        <v>2.9411764705882355</v>
      </c>
      <c r="O37" s="67">
        <v>2.6470588235294117</v>
      </c>
      <c r="P37" s="67">
        <v>3.7777777777777777</v>
      </c>
      <c r="Q37" s="67">
        <v>4.0588235294117645</v>
      </c>
      <c r="R37" s="67">
        <v>3.4375</v>
      </c>
      <c r="S37" s="225">
        <v>3.1176470588235294</v>
      </c>
      <c r="T37" s="224">
        <v>3.1666666666666665</v>
      </c>
      <c r="U37" s="67">
        <v>3.2352941176470589</v>
      </c>
      <c r="V37" s="67">
        <v>3.0666666666666669</v>
      </c>
      <c r="W37" s="225">
        <v>3.3333333333333335</v>
      </c>
      <c r="X37" s="483">
        <v>2.8823529411764706</v>
      </c>
      <c r="Y37" s="483">
        <v>3.2352941176470589</v>
      </c>
      <c r="Z37" s="224">
        <v>3.1666666666666665</v>
      </c>
      <c r="AA37" s="67">
        <v>2.9444444444444446</v>
      </c>
      <c r="AB37" s="67">
        <v>3.5882352941176472</v>
      </c>
      <c r="AC37" s="225">
        <v>2.4444444444444446</v>
      </c>
      <c r="AD37" s="224">
        <v>3.0588235294117645</v>
      </c>
      <c r="AE37" s="225">
        <v>3</v>
      </c>
      <c r="AF37" s="500">
        <v>3.3333333333333335</v>
      </c>
      <c r="AG37" s="253">
        <v>3.2058823529411766</v>
      </c>
      <c r="AH37" s="253">
        <v>2.8823529411764706</v>
      </c>
      <c r="AI37" s="258">
        <v>3.2352941176470589</v>
      </c>
      <c r="AJ37" s="259">
        <v>3.028169014084507</v>
      </c>
      <c r="AK37" s="260">
        <v>3.0294117647058822</v>
      </c>
    </row>
    <row r="38" spans="1:40" ht="30">
      <c r="A38" s="268" t="s">
        <v>233</v>
      </c>
      <c r="B38" s="269" t="s">
        <v>314</v>
      </c>
      <c r="C38" s="270">
        <v>201</v>
      </c>
      <c r="D38" s="269" t="s">
        <v>433</v>
      </c>
      <c r="E38" s="251">
        <v>4.023474178403756</v>
      </c>
      <c r="F38" s="285">
        <v>12</v>
      </c>
      <c r="G38" s="271">
        <v>24</v>
      </c>
      <c r="H38" s="275">
        <v>0.5</v>
      </c>
      <c r="I38" s="445" t="s">
        <v>293</v>
      </c>
      <c r="J38" s="446" t="s">
        <v>293</v>
      </c>
      <c r="K38" s="274">
        <v>0.75</v>
      </c>
      <c r="L38" s="272">
        <v>0.25</v>
      </c>
      <c r="M38" s="275">
        <v>0</v>
      </c>
      <c r="N38" s="276">
        <v>3.5833333333333335</v>
      </c>
      <c r="O38" s="273">
        <v>3.6666666666666665</v>
      </c>
      <c r="P38" s="273">
        <v>4.333333333333333</v>
      </c>
      <c r="Q38" s="273">
        <v>4</v>
      </c>
      <c r="R38" s="273">
        <v>3.9166666666666665</v>
      </c>
      <c r="S38" s="277">
        <v>3.75</v>
      </c>
      <c r="T38" s="276">
        <v>4.416666666666667</v>
      </c>
      <c r="U38" s="273">
        <v>4.416666666666667</v>
      </c>
      <c r="V38" s="273">
        <v>3.4166666666666665</v>
      </c>
      <c r="W38" s="277">
        <v>3.75</v>
      </c>
      <c r="X38" s="485">
        <v>3.7272727272727271</v>
      </c>
      <c r="Y38" s="485">
        <v>3.9090909090909092</v>
      </c>
      <c r="Z38" s="276">
        <v>4.5</v>
      </c>
      <c r="AA38" s="273">
        <v>4.666666666666667</v>
      </c>
      <c r="AB38" s="273">
        <v>4.583333333333333</v>
      </c>
      <c r="AC38" s="277">
        <v>3.7272727272727271</v>
      </c>
      <c r="AD38" s="276">
        <v>4</v>
      </c>
      <c r="AE38" s="277">
        <v>4</v>
      </c>
      <c r="AF38" s="502">
        <v>3.875</v>
      </c>
      <c r="AG38" s="278">
        <v>4</v>
      </c>
      <c r="AH38" s="278">
        <v>3.7272727272727271</v>
      </c>
      <c r="AI38" s="279">
        <v>3.9090909090909092</v>
      </c>
      <c r="AJ38" s="280">
        <v>4.3829787234042552</v>
      </c>
      <c r="AK38" s="281">
        <v>4</v>
      </c>
    </row>
    <row r="39" spans="1:40" ht="30">
      <c r="A39" s="239" t="s">
        <v>28</v>
      </c>
      <c r="B39" s="217" t="s">
        <v>29</v>
      </c>
      <c r="C39" s="218">
        <v>202</v>
      </c>
      <c r="D39" s="217" t="s">
        <v>434</v>
      </c>
      <c r="E39" s="250">
        <v>2.9093596059113302</v>
      </c>
      <c r="F39" s="283">
        <v>58</v>
      </c>
      <c r="G39" s="214">
        <v>305</v>
      </c>
      <c r="H39" s="220">
        <v>0.1901639344262295</v>
      </c>
      <c r="I39" s="224">
        <v>2.82</v>
      </c>
      <c r="J39" s="220">
        <v>0.22580645161290322</v>
      </c>
      <c r="K39" s="219">
        <v>0.58620689655172409</v>
      </c>
      <c r="L39" s="215">
        <v>0.41379310344827586</v>
      </c>
      <c r="M39" s="220">
        <v>0</v>
      </c>
      <c r="N39" s="224">
        <v>2.7413793103448274</v>
      </c>
      <c r="O39" s="67">
        <v>2.5263157894736841</v>
      </c>
      <c r="P39" s="67">
        <v>2.2982456140350878</v>
      </c>
      <c r="Q39" s="67">
        <v>2.8103448275862069</v>
      </c>
      <c r="R39" s="67">
        <v>2.6842105263157894</v>
      </c>
      <c r="S39" s="225">
        <v>2.5357142857142856</v>
      </c>
      <c r="T39" s="224">
        <v>3.3859649122807016</v>
      </c>
      <c r="U39" s="67">
        <v>3.3103448275862069</v>
      </c>
      <c r="V39" s="67">
        <v>3.074074074074074</v>
      </c>
      <c r="W39" s="225">
        <v>2.7222222222222223</v>
      </c>
      <c r="X39" s="483">
        <v>2.8363636363636364</v>
      </c>
      <c r="Y39" s="483">
        <v>3.4210526315789473</v>
      </c>
      <c r="Z39" s="224">
        <v>3.1228070175438596</v>
      </c>
      <c r="AA39" s="67">
        <v>3.1071428571428572</v>
      </c>
      <c r="AB39" s="67">
        <v>2.6964285714285716</v>
      </c>
      <c r="AC39" s="225">
        <v>3.3076923076923075</v>
      </c>
      <c r="AD39" s="224">
        <v>2.9482758620689653</v>
      </c>
      <c r="AE39" s="225">
        <v>2.8620689655172415</v>
      </c>
      <c r="AF39" s="500">
        <v>2.6005830903790086</v>
      </c>
      <c r="AG39" s="253">
        <v>3.1300448430493275</v>
      </c>
      <c r="AH39" s="253">
        <v>2.8363636363636364</v>
      </c>
      <c r="AI39" s="258">
        <v>3.4210526315789473</v>
      </c>
      <c r="AJ39" s="259">
        <v>3.0542986425339365</v>
      </c>
      <c r="AK39" s="260">
        <v>2.9051724137931036</v>
      </c>
      <c r="AL39" s="67"/>
      <c r="AM39" s="67"/>
      <c r="AN39" s="67"/>
    </row>
    <row r="40" spans="1:40" ht="30">
      <c r="A40" s="239" t="s">
        <v>30</v>
      </c>
      <c r="B40" s="217" t="s">
        <v>31</v>
      </c>
      <c r="C40" s="218">
        <v>202</v>
      </c>
      <c r="D40" s="217" t="s">
        <v>434</v>
      </c>
      <c r="E40" s="250">
        <v>3.0120120120120122</v>
      </c>
      <c r="F40" s="283">
        <v>39</v>
      </c>
      <c r="G40" s="214">
        <v>153</v>
      </c>
      <c r="H40" s="220">
        <v>0.25490196078431371</v>
      </c>
      <c r="I40" s="224">
        <v>2.99</v>
      </c>
      <c r="J40" s="220">
        <v>0.22222222222222221</v>
      </c>
      <c r="K40" s="219">
        <v>0.58974358974358976</v>
      </c>
      <c r="L40" s="215">
        <v>0.41025641025641024</v>
      </c>
      <c r="M40" s="220">
        <v>0</v>
      </c>
      <c r="N40" s="224">
        <v>2.7692307692307692</v>
      </c>
      <c r="O40" s="67">
        <v>2.641025641025641</v>
      </c>
      <c r="P40" s="67">
        <v>2.641025641025641</v>
      </c>
      <c r="Q40" s="67">
        <v>3.4054054054054053</v>
      </c>
      <c r="R40" s="67">
        <v>2.3684210526315788</v>
      </c>
      <c r="S40" s="225">
        <v>2.4444444444444446</v>
      </c>
      <c r="T40" s="224">
        <v>3.9459459459459461</v>
      </c>
      <c r="U40" s="67">
        <v>3.7222222222222223</v>
      </c>
      <c r="V40" s="67">
        <v>3.2285714285714286</v>
      </c>
      <c r="W40" s="225">
        <v>2.8888888888888888</v>
      </c>
      <c r="X40" s="483">
        <v>2.8285714285714287</v>
      </c>
      <c r="Y40" s="483">
        <v>3.7941176470588234</v>
      </c>
      <c r="Z40" s="224">
        <v>2.5526315789473686</v>
      </c>
      <c r="AA40" s="67">
        <v>3.263157894736842</v>
      </c>
      <c r="AB40" s="67">
        <v>2.6842105263157894</v>
      </c>
      <c r="AC40" s="225">
        <v>3.4166666666666665</v>
      </c>
      <c r="AD40" s="224">
        <v>2.9473684210526314</v>
      </c>
      <c r="AE40" s="225">
        <v>2.8378378378378377</v>
      </c>
      <c r="AF40" s="500">
        <v>2.7105263157894739</v>
      </c>
      <c r="AG40" s="253">
        <v>3.4513888888888888</v>
      </c>
      <c r="AH40" s="253">
        <v>2.8285714285714287</v>
      </c>
      <c r="AI40" s="258">
        <v>3.7941176470588234</v>
      </c>
      <c r="AJ40" s="259">
        <v>2.9733333333333332</v>
      </c>
      <c r="AK40" s="260">
        <v>2.8933333333333335</v>
      </c>
    </row>
    <row r="41" spans="1:40" ht="30">
      <c r="A41" s="239" t="s">
        <v>57</v>
      </c>
      <c r="B41" s="217" t="s">
        <v>58</v>
      </c>
      <c r="C41" s="218">
        <v>202</v>
      </c>
      <c r="D41" s="217" t="s">
        <v>434</v>
      </c>
      <c r="E41" s="250">
        <v>2.9744816586921852</v>
      </c>
      <c r="F41" s="283">
        <v>36</v>
      </c>
      <c r="G41" s="214">
        <v>116</v>
      </c>
      <c r="H41" s="220">
        <v>0.31034482758620691</v>
      </c>
      <c r="I41" s="224">
        <v>2.64</v>
      </c>
      <c r="J41" s="220">
        <v>0.37168141592920356</v>
      </c>
      <c r="K41" s="219">
        <v>0.55555555555555558</v>
      </c>
      <c r="L41" s="215">
        <v>0.41666666666666669</v>
      </c>
      <c r="M41" s="220">
        <v>2.7777777777777776E-2</v>
      </c>
      <c r="N41" s="224">
        <v>2.8333333333333335</v>
      </c>
      <c r="O41" s="67">
        <v>2.5277777777777777</v>
      </c>
      <c r="P41" s="67">
        <v>2.6111111111111112</v>
      </c>
      <c r="Q41" s="67">
        <v>3.1714285714285713</v>
      </c>
      <c r="R41" s="67">
        <v>2.8888888888888888</v>
      </c>
      <c r="S41" s="225">
        <v>2.21875</v>
      </c>
      <c r="T41" s="224">
        <v>3.6</v>
      </c>
      <c r="U41" s="67">
        <v>3.4722222222222223</v>
      </c>
      <c r="V41" s="67">
        <v>2.8181818181818183</v>
      </c>
      <c r="W41" s="225">
        <v>2.9375</v>
      </c>
      <c r="X41" s="483">
        <v>3.1875</v>
      </c>
      <c r="Y41" s="483">
        <v>3.8857142857142857</v>
      </c>
      <c r="Z41" s="224">
        <v>2.3333333333333335</v>
      </c>
      <c r="AA41" s="67">
        <v>3.2</v>
      </c>
      <c r="AB41" s="67">
        <v>2.6944444444444446</v>
      </c>
      <c r="AC41" s="225">
        <v>3.2647058823529411</v>
      </c>
      <c r="AD41" s="224">
        <v>2.9722222222222223</v>
      </c>
      <c r="AE41" s="225">
        <v>2.9166666666666665</v>
      </c>
      <c r="AF41" s="500">
        <v>2.7156398104265405</v>
      </c>
      <c r="AG41" s="253">
        <v>3.2205882352941178</v>
      </c>
      <c r="AH41" s="253">
        <v>3.1875</v>
      </c>
      <c r="AI41" s="258">
        <v>3.8857142857142857</v>
      </c>
      <c r="AJ41" s="259">
        <v>2.8652482269503547</v>
      </c>
      <c r="AK41" s="260">
        <v>2.9444444444444446</v>
      </c>
    </row>
    <row r="42" spans="1:40" ht="75">
      <c r="A42" s="239" t="s">
        <v>135</v>
      </c>
      <c r="B42" s="217" t="s">
        <v>315</v>
      </c>
      <c r="C42" s="218">
        <v>202</v>
      </c>
      <c r="D42" s="217" t="s">
        <v>434</v>
      </c>
      <c r="E42" s="250">
        <v>2.8464912280701755</v>
      </c>
      <c r="F42" s="283">
        <v>13</v>
      </c>
      <c r="G42" s="214">
        <v>24</v>
      </c>
      <c r="H42" s="220">
        <v>0.54166666666666663</v>
      </c>
      <c r="I42" s="224">
        <v>3.06</v>
      </c>
      <c r="J42" s="220">
        <v>0.57692307692307687</v>
      </c>
      <c r="K42" s="219">
        <v>0.38461538461538464</v>
      </c>
      <c r="L42" s="215">
        <v>0.53846153846153844</v>
      </c>
      <c r="M42" s="220">
        <v>7.6923076923076927E-2</v>
      </c>
      <c r="N42" s="224">
        <v>2.3846153846153846</v>
      </c>
      <c r="O42" s="67">
        <v>2.0769230769230771</v>
      </c>
      <c r="P42" s="67">
        <v>2.2307692307692308</v>
      </c>
      <c r="Q42" s="67">
        <v>3.3333333333333335</v>
      </c>
      <c r="R42" s="67">
        <v>3.1538461538461537</v>
      </c>
      <c r="S42" s="225">
        <v>2.3333333333333335</v>
      </c>
      <c r="T42" s="224">
        <v>3.6923076923076925</v>
      </c>
      <c r="U42" s="67">
        <v>3.6153846153846154</v>
      </c>
      <c r="V42" s="67">
        <v>3</v>
      </c>
      <c r="W42" s="225">
        <v>2.5454545454545454</v>
      </c>
      <c r="X42" s="483">
        <v>2.5384615384615383</v>
      </c>
      <c r="Y42" s="483">
        <v>3.2307692307692308</v>
      </c>
      <c r="Z42" s="224">
        <v>2.6153846153846154</v>
      </c>
      <c r="AA42" s="67">
        <v>2.7272727272727271</v>
      </c>
      <c r="AB42" s="67">
        <v>3.1538461538461537</v>
      </c>
      <c r="AC42" s="225">
        <v>3.5384615384615383</v>
      </c>
      <c r="AD42" s="224">
        <v>2.3846153846153846</v>
      </c>
      <c r="AE42" s="225">
        <v>2.6153846153846154</v>
      </c>
      <c r="AF42" s="500">
        <v>2.5789473684210527</v>
      </c>
      <c r="AG42" s="253">
        <v>3.24</v>
      </c>
      <c r="AH42" s="253">
        <v>2.5384615384615383</v>
      </c>
      <c r="AI42" s="258">
        <v>3.2307692307692308</v>
      </c>
      <c r="AJ42" s="259">
        <v>3.02</v>
      </c>
      <c r="AK42" s="260">
        <v>2.5</v>
      </c>
    </row>
    <row r="43" spans="1:40" ht="60">
      <c r="A43" s="239" t="s">
        <v>193</v>
      </c>
      <c r="B43" s="217" t="s">
        <v>316</v>
      </c>
      <c r="C43" s="218">
        <v>202</v>
      </c>
      <c r="D43" s="217" t="s">
        <v>434</v>
      </c>
      <c r="E43" s="250">
        <v>2.6835443037974684</v>
      </c>
      <c r="F43" s="283">
        <v>5</v>
      </c>
      <c r="G43" s="214">
        <v>10</v>
      </c>
      <c r="H43" s="220">
        <v>0.5</v>
      </c>
      <c r="I43" s="224">
        <v>3.09</v>
      </c>
      <c r="J43" s="220">
        <v>0.625</v>
      </c>
      <c r="K43" s="219">
        <v>1</v>
      </c>
      <c r="L43" s="215">
        <v>0</v>
      </c>
      <c r="M43" s="220">
        <v>0</v>
      </c>
      <c r="N43" s="224">
        <v>3.2</v>
      </c>
      <c r="O43" s="67">
        <v>2.4</v>
      </c>
      <c r="P43" s="67">
        <v>3.6</v>
      </c>
      <c r="Q43" s="67">
        <v>4.25</v>
      </c>
      <c r="R43" s="67">
        <v>2.75</v>
      </c>
      <c r="S43" s="225">
        <v>2.2000000000000002</v>
      </c>
      <c r="T43" s="224">
        <v>2.8</v>
      </c>
      <c r="U43" s="67">
        <v>2.75</v>
      </c>
      <c r="V43" s="67">
        <v>3.5</v>
      </c>
      <c r="W43" s="225">
        <v>1.75</v>
      </c>
      <c r="X43" s="483">
        <v>2.25</v>
      </c>
      <c r="Y43" s="483">
        <v>3.2</v>
      </c>
      <c r="Z43" s="224">
        <v>1</v>
      </c>
      <c r="AA43" s="67">
        <v>1</v>
      </c>
      <c r="AB43" s="67">
        <v>1.5</v>
      </c>
      <c r="AC43" s="225">
        <v>3.5</v>
      </c>
      <c r="AD43" s="224">
        <v>3</v>
      </c>
      <c r="AE43" s="225">
        <v>3</v>
      </c>
      <c r="AF43" s="500">
        <v>3.0357142857142856</v>
      </c>
      <c r="AG43" s="253">
        <v>2.7058823529411766</v>
      </c>
      <c r="AH43" s="253">
        <v>2.25</v>
      </c>
      <c r="AI43" s="258">
        <v>3.2</v>
      </c>
      <c r="AJ43" s="259">
        <v>1.7333333333333334</v>
      </c>
      <c r="AK43" s="260">
        <v>3</v>
      </c>
      <c r="AL43" s="67"/>
      <c r="AM43" s="67"/>
      <c r="AN43" s="67"/>
    </row>
    <row r="44" spans="1:40" ht="60">
      <c r="A44" s="239" t="s">
        <v>194</v>
      </c>
      <c r="B44" s="217" t="s">
        <v>317</v>
      </c>
      <c r="C44" s="218">
        <v>202</v>
      </c>
      <c r="D44" s="217" t="s">
        <v>434</v>
      </c>
      <c r="E44" s="250">
        <v>2.3404255319148937</v>
      </c>
      <c r="F44" s="283">
        <v>8</v>
      </c>
      <c r="G44" s="214">
        <v>22</v>
      </c>
      <c r="H44" s="220">
        <v>0.36363636363636365</v>
      </c>
      <c r="I44" s="224">
        <v>2.83</v>
      </c>
      <c r="J44" s="220">
        <v>0.33333333333333331</v>
      </c>
      <c r="K44" s="219">
        <v>0</v>
      </c>
      <c r="L44" s="215">
        <v>1</v>
      </c>
      <c r="M44" s="220">
        <v>0</v>
      </c>
      <c r="N44" s="224">
        <v>2</v>
      </c>
      <c r="O44" s="67">
        <v>1.625</v>
      </c>
      <c r="P44" s="67">
        <v>3.125</v>
      </c>
      <c r="Q44" s="67">
        <v>2.5714285714285716</v>
      </c>
      <c r="R44" s="67">
        <v>3</v>
      </c>
      <c r="S44" s="225">
        <v>2.125</v>
      </c>
      <c r="T44" s="224">
        <v>3.125</v>
      </c>
      <c r="U44" s="67">
        <v>2.5</v>
      </c>
      <c r="V44" s="67">
        <v>2.875</v>
      </c>
      <c r="W44" s="225">
        <v>2.375</v>
      </c>
      <c r="X44" s="483">
        <v>1.5</v>
      </c>
      <c r="Y44" s="483">
        <v>2.875</v>
      </c>
      <c r="Z44" s="224">
        <v>2</v>
      </c>
      <c r="AA44" s="67">
        <v>2.25</v>
      </c>
      <c r="AB44" s="67">
        <v>2.75</v>
      </c>
      <c r="AC44" s="225">
        <v>2.5</v>
      </c>
      <c r="AD44" s="224">
        <v>1.5</v>
      </c>
      <c r="AE44" s="225">
        <v>1.5</v>
      </c>
      <c r="AF44" s="500">
        <v>2.4</v>
      </c>
      <c r="AG44" s="253">
        <v>2.71875</v>
      </c>
      <c r="AH44" s="253">
        <v>1.5</v>
      </c>
      <c r="AI44" s="258">
        <v>2.875</v>
      </c>
      <c r="AJ44" s="259">
        <v>2.375</v>
      </c>
      <c r="AK44" s="260">
        <v>1.5</v>
      </c>
    </row>
    <row r="45" spans="1:40" ht="30">
      <c r="A45" s="268" t="s">
        <v>94</v>
      </c>
      <c r="B45" s="269" t="s">
        <v>318</v>
      </c>
      <c r="C45" s="270">
        <v>202</v>
      </c>
      <c r="D45" s="269" t="s">
        <v>434</v>
      </c>
      <c r="E45" s="251">
        <v>3.3174603174603177</v>
      </c>
      <c r="F45" s="285">
        <v>26</v>
      </c>
      <c r="G45" s="271">
        <v>36</v>
      </c>
      <c r="H45" s="275">
        <v>0.72222222222222221</v>
      </c>
      <c r="I45" s="276">
        <v>3.14</v>
      </c>
      <c r="J45" s="275">
        <v>0.72222222222222221</v>
      </c>
      <c r="K45" s="274">
        <v>0.61538461538461542</v>
      </c>
      <c r="L45" s="272">
        <v>0.34615384615384615</v>
      </c>
      <c r="M45" s="275">
        <v>3.8461538461538464E-2</v>
      </c>
      <c r="N45" s="276">
        <v>2.6923076923076925</v>
      </c>
      <c r="O45" s="273">
        <v>2.8076923076923075</v>
      </c>
      <c r="P45" s="273">
        <v>3.1923076923076925</v>
      </c>
      <c r="Q45" s="273">
        <v>4.1739130434782608</v>
      </c>
      <c r="R45" s="273">
        <v>3.3461538461538463</v>
      </c>
      <c r="S45" s="277">
        <v>2.5909090909090908</v>
      </c>
      <c r="T45" s="276">
        <v>3.9615384615384617</v>
      </c>
      <c r="U45" s="273">
        <v>3.84</v>
      </c>
      <c r="V45" s="273">
        <v>3.3913043478260869</v>
      </c>
      <c r="W45" s="277">
        <v>3.1666666666666665</v>
      </c>
      <c r="X45" s="485">
        <v>3.2857142857142856</v>
      </c>
      <c r="Y45" s="485">
        <v>3.9166666666666665</v>
      </c>
      <c r="Z45" s="276">
        <v>2.9615384615384617</v>
      </c>
      <c r="AA45" s="273">
        <v>3.1904761904761907</v>
      </c>
      <c r="AB45" s="273">
        <v>3.0416666666666665</v>
      </c>
      <c r="AC45" s="277">
        <v>3.7692307692307692</v>
      </c>
      <c r="AD45" s="276">
        <v>3.2692307692307692</v>
      </c>
      <c r="AE45" s="277">
        <v>3.1153846153846154</v>
      </c>
      <c r="AF45" s="502">
        <v>3.1275167785234901</v>
      </c>
      <c r="AG45" s="278">
        <v>3.6020408163265305</v>
      </c>
      <c r="AH45" s="278">
        <v>3.2857142857142856</v>
      </c>
      <c r="AI45" s="279">
        <v>3.9166666666666665</v>
      </c>
      <c r="AJ45" s="280">
        <v>3.2474226804123711</v>
      </c>
      <c r="AK45" s="281">
        <v>3.1923076923076925</v>
      </c>
    </row>
    <row r="46" spans="1:40" ht="20.100000000000001" customHeight="1">
      <c r="A46" s="268" t="s">
        <v>33</v>
      </c>
      <c r="B46" s="269" t="s">
        <v>34</v>
      </c>
      <c r="C46" s="270">
        <v>203</v>
      </c>
      <c r="D46" s="269" t="s">
        <v>8</v>
      </c>
      <c r="E46" s="251">
        <v>3.2284172661870505</v>
      </c>
      <c r="F46" s="285">
        <v>32</v>
      </c>
      <c r="G46" s="271">
        <v>85</v>
      </c>
      <c r="H46" s="275">
        <v>0.37647058823529411</v>
      </c>
      <c r="I46" s="276">
        <v>3.14</v>
      </c>
      <c r="J46" s="275">
        <v>0.35514018691588783</v>
      </c>
      <c r="K46" s="274">
        <v>0.96875</v>
      </c>
      <c r="L46" s="272">
        <v>3.125E-2</v>
      </c>
      <c r="M46" s="275">
        <v>0</v>
      </c>
      <c r="N46" s="276">
        <v>3.0625</v>
      </c>
      <c r="O46" s="273">
        <v>2.870967741935484</v>
      </c>
      <c r="P46" s="273">
        <v>3.09375</v>
      </c>
      <c r="Q46" s="273">
        <v>2.903225806451613</v>
      </c>
      <c r="R46" s="273">
        <v>2.9375</v>
      </c>
      <c r="S46" s="277">
        <v>3.2580645161290325</v>
      </c>
      <c r="T46" s="276">
        <v>3.6875</v>
      </c>
      <c r="U46" s="273">
        <v>3.625</v>
      </c>
      <c r="V46" s="273">
        <v>3.1379310344827585</v>
      </c>
      <c r="W46" s="277">
        <v>2.6666666666666665</v>
      </c>
      <c r="X46" s="485">
        <v>3.2666666666666666</v>
      </c>
      <c r="Y46" s="485">
        <v>4</v>
      </c>
      <c r="Z46" s="276">
        <v>3.25</v>
      </c>
      <c r="AA46" s="273">
        <v>3.21875</v>
      </c>
      <c r="AB46" s="273">
        <v>2.903225806451613</v>
      </c>
      <c r="AC46" s="277">
        <v>3.5161290322580645</v>
      </c>
      <c r="AD46" s="276">
        <v>3.4838709677419355</v>
      </c>
      <c r="AE46" s="277">
        <v>3.2222222222222223</v>
      </c>
      <c r="AF46" s="502">
        <v>3.0211640211640214</v>
      </c>
      <c r="AG46" s="278">
        <v>3.2926829268292681</v>
      </c>
      <c r="AH46" s="278">
        <v>3.2666666666666666</v>
      </c>
      <c r="AI46" s="279">
        <v>4</v>
      </c>
      <c r="AJ46" s="280">
        <v>3.2222222222222223</v>
      </c>
      <c r="AK46" s="281">
        <v>3.3620689655172415</v>
      </c>
    </row>
    <row r="47" spans="1:40" ht="30">
      <c r="A47" s="239" t="s">
        <v>139</v>
      </c>
      <c r="B47" s="217" t="s">
        <v>140</v>
      </c>
      <c r="C47" s="218">
        <v>204</v>
      </c>
      <c r="D47" s="217" t="s">
        <v>435</v>
      </c>
      <c r="E47" s="250">
        <v>3.0970588235294119</v>
      </c>
      <c r="F47" s="283">
        <v>20</v>
      </c>
      <c r="G47" s="214">
        <v>66</v>
      </c>
      <c r="H47" s="220">
        <v>0.30303030303030304</v>
      </c>
      <c r="I47" s="224">
        <v>2.98</v>
      </c>
      <c r="J47" s="220">
        <v>0.22058823529411764</v>
      </c>
      <c r="K47" s="219">
        <v>0.95</v>
      </c>
      <c r="L47" s="215">
        <v>0.05</v>
      </c>
      <c r="M47" s="220">
        <v>0</v>
      </c>
      <c r="N47" s="224">
        <v>2.4444444444444446</v>
      </c>
      <c r="O47" s="67">
        <v>2.5789473684210527</v>
      </c>
      <c r="P47" s="67">
        <v>2.7222222222222223</v>
      </c>
      <c r="Q47" s="67">
        <v>3.8947368421052633</v>
      </c>
      <c r="R47" s="67">
        <v>3.3684210526315788</v>
      </c>
      <c r="S47" s="225">
        <v>2.9473684210526314</v>
      </c>
      <c r="T47" s="224">
        <v>3.5789473684210527</v>
      </c>
      <c r="U47" s="67">
        <v>3.7647058823529411</v>
      </c>
      <c r="V47" s="67">
        <v>3.1578947368421053</v>
      </c>
      <c r="W47" s="225">
        <v>2.6842105263157894</v>
      </c>
      <c r="X47" s="483">
        <v>2.1578947368421053</v>
      </c>
      <c r="Y47" s="483">
        <v>3.4736842105263159</v>
      </c>
      <c r="Z47" s="224">
        <v>2.9</v>
      </c>
      <c r="AA47" s="67">
        <v>3.05</v>
      </c>
      <c r="AB47" s="67">
        <v>3.2</v>
      </c>
      <c r="AC47" s="225">
        <v>2.9444444444444446</v>
      </c>
      <c r="AD47" s="224">
        <v>3.4210526315789473</v>
      </c>
      <c r="AE47" s="225">
        <v>3.4736842105263159</v>
      </c>
      <c r="AF47" s="500">
        <v>3</v>
      </c>
      <c r="AG47" s="253">
        <v>3.2837837837837838</v>
      </c>
      <c r="AH47" s="253">
        <v>2.1578947368421053</v>
      </c>
      <c r="AI47" s="258">
        <v>3.4736842105263159</v>
      </c>
      <c r="AJ47" s="259">
        <v>3.0256410256410255</v>
      </c>
      <c r="AK47" s="260">
        <v>3.4473684210526314</v>
      </c>
      <c r="AL47" s="67"/>
      <c r="AM47" s="67"/>
      <c r="AN47" s="67"/>
    </row>
    <row r="48" spans="1:40" ht="30">
      <c r="A48" s="239" t="s">
        <v>195</v>
      </c>
      <c r="B48" s="217" t="s">
        <v>145</v>
      </c>
      <c r="C48" s="218">
        <v>204</v>
      </c>
      <c r="D48" s="217" t="s">
        <v>435</v>
      </c>
      <c r="E48" s="250">
        <v>3.0783132530120483</v>
      </c>
      <c r="F48" s="283">
        <v>19</v>
      </c>
      <c r="G48" s="214">
        <v>39</v>
      </c>
      <c r="H48" s="220">
        <v>0.48717948717948717</v>
      </c>
      <c r="I48" s="224">
        <v>3.34</v>
      </c>
      <c r="J48" s="220">
        <v>0.72222222222222221</v>
      </c>
      <c r="K48" s="219">
        <v>0.84210526315789469</v>
      </c>
      <c r="L48" s="215">
        <v>0.15789473684210525</v>
      </c>
      <c r="M48" s="220">
        <v>0</v>
      </c>
      <c r="N48" s="224">
        <v>3</v>
      </c>
      <c r="O48" s="67">
        <v>3</v>
      </c>
      <c r="P48" s="67">
        <v>3.3157894736842106</v>
      </c>
      <c r="Q48" s="67">
        <v>3.3157894736842106</v>
      </c>
      <c r="R48" s="67">
        <v>3.0555555555555554</v>
      </c>
      <c r="S48" s="225">
        <v>2.8947368421052633</v>
      </c>
      <c r="T48" s="224">
        <v>3.3684210526315788</v>
      </c>
      <c r="U48" s="67">
        <v>3.3157894736842106</v>
      </c>
      <c r="V48" s="67">
        <v>3.25</v>
      </c>
      <c r="W48" s="225">
        <v>1.8823529411764706</v>
      </c>
      <c r="X48" s="483">
        <v>2.4705882352941178</v>
      </c>
      <c r="Y48" s="483">
        <v>3.3333333333333335</v>
      </c>
      <c r="Z48" s="224">
        <v>2.736842105263158</v>
      </c>
      <c r="AA48" s="67">
        <v>2.6315789473684212</v>
      </c>
      <c r="AB48" s="67">
        <v>3.263157894736842</v>
      </c>
      <c r="AC48" s="225">
        <v>3.6111111111111112</v>
      </c>
      <c r="AD48" s="224">
        <v>3.6315789473684212</v>
      </c>
      <c r="AE48" s="225">
        <v>3.2105263157894739</v>
      </c>
      <c r="AF48" s="500">
        <v>3.0973451327433628</v>
      </c>
      <c r="AG48" s="253">
        <v>2.971830985915493</v>
      </c>
      <c r="AH48" s="253">
        <v>2.4705882352941178</v>
      </c>
      <c r="AI48" s="258">
        <v>3.3333333333333335</v>
      </c>
      <c r="AJ48" s="259">
        <v>3.0533333333333332</v>
      </c>
      <c r="AK48" s="260">
        <v>3.4210526315789473</v>
      </c>
    </row>
    <row r="49" spans="1:40" ht="30">
      <c r="A49" s="239" t="s">
        <v>196</v>
      </c>
      <c r="B49" s="217" t="s">
        <v>145</v>
      </c>
      <c r="C49" s="218">
        <v>204</v>
      </c>
      <c r="D49" s="217" t="s">
        <v>435</v>
      </c>
      <c r="E49" s="250">
        <v>3.2608695652173911</v>
      </c>
      <c r="F49" s="283">
        <v>11</v>
      </c>
      <c r="G49" s="214">
        <v>23</v>
      </c>
      <c r="H49" s="220">
        <v>0.47826086956521741</v>
      </c>
      <c r="I49" s="224">
        <v>2.87</v>
      </c>
      <c r="J49" s="220">
        <v>0.45833333333333331</v>
      </c>
      <c r="K49" s="219">
        <v>0.81818181818181823</v>
      </c>
      <c r="L49" s="215">
        <v>0.18181818181818182</v>
      </c>
      <c r="M49" s="220">
        <v>0</v>
      </c>
      <c r="N49" s="224">
        <v>2.6363636363636362</v>
      </c>
      <c r="O49" s="67">
        <v>2.9</v>
      </c>
      <c r="P49" s="67">
        <v>2.6</v>
      </c>
      <c r="Q49" s="67">
        <v>3.5</v>
      </c>
      <c r="R49" s="67">
        <v>2.9090909090909092</v>
      </c>
      <c r="S49" s="225">
        <v>3</v>
      </c>
      <c r="T49" s="224">
        <v>3.9090909090909092</v>
      </c>
      <c r="U49" s="67">
        <v>3.5</v>
      </c>
      <c r="V49" s="67">
        <v>3.6</v>
      </c>
      <c r="W49" s="225">
        <v>3.2222222222222223</v>
      </c>
      <c r="X49" s="483">
        <v>2.4444444444444446</v>
      </c>
      <c r="Y49" s="483">
        <v>3.5</v>
      </c>
      <c r="Z49" s="224">
        <v>3.6363636363636362</v>
      </c>
      <c r="AA49" s="67">
        <v>3.4</v>
      </c>
      <c r="AB49" s="67">
        <v>3.6363636363636362</v>
      </c>
      <c r="AC49" s="225">
        <v>3.8181818181818183</v>
      </c>
      <c r="AD49" s="224">
        <v>3.1</v>
      </c>
      <c r="AE49" s="225">
        <v>3.1818181818181817</v>
      </c>
      <c r="AF49" s="500">
        <v>2.918032786885246</v>
      </c>
      <c r="AG49" s="253">
        <v>3.5750000000000002</v>
      </c>
      <c r="AH49" s="253">
        <v>2.4444444444444446</v>
      </c>
      <c r="AI49" s="258">
        <v>3.5</v>
      </c>
      <c r="AJ49" s="259">
        <v>3.6279069767441858</v>
      </c>
      <c r="AK49" s="260">
        <v>3.1428571428571428</v>
      </c>
      <c r="AL49" s="67"/>
      <c r="AM49" s="67"/>
      <c r="AN49" s="67"/>
    </row>
    <row r="50" spans="1:40" ht="30">
      <c r="A50" s="239" t="s">
        <v>130</v>
      </c>
      <c r="B50" s="217" t="s">
        <v>131</v>
      </c>
      <c r="C50" s="218">
        <v>204</v>
      </c>
      <c r="D50" s="217" t="s">
        <v>435</v>
      </c>
      <c r="E50" s="250">
        <v>3.004932182490752</v>
      </c>
      <c r="F50" s="283">
        <v>46</v>
      </c>
      <c r="G50" s="214">
        <v>150</v>
      </c>
      <c r="H50" s="220">
        <v>0.30666666666666664</v>
      </c>
      <c r="I50" s="224">
        <v>2.9</v>
      </c>
      <c r="J50" s="220">
        <v>0.37956204379562042</v>
      </c>
      <c r="K50" s="219">
        <v>0.67391304347826086</v>
      </c>
      <c r="L50" s="215">
        <v>0.28260869565217389</v>
      </c>
      <c r="M50" s="220">
        <v>4.3478260869565216E-2</v>
      </c>
      <c r="N50" s="224">
        <v>2.7777777777777777</v>
      </c>
      <c r="O50" s="67">
        <v>2.6136363636363638</v>
      </c>
      <c r="P50" s="67">
        <v>4.2608695652173916</v>
      </c>
      <c r="Q50" s="67">
        <v>3.5869565217391304</v>
      </c>
      <c r="R50" s="67">
        <v>2.9130434782608696</v>
      </c>
      <c r="S50" s="225">
        <v>2.5681818181818183</v>
      </c>
      <c r="T50" s="224">
        <v>3.4347826086956523</v>
      </c>
      <c r="U50" s="67">
        <v>3.2666666666666666</v>
      </c>
      <c r="V50" s="67">
        <v>2.9761904761904763</v>
      </c>
      <c r="W50" s="225">
        <v>2.2666666666666666</v>
      </c>
      <c r="X50" s="483">
        <v>1.9545454545454546</v>
      </c>
      <c r="Y50" s="483">
        <v>3.2954545454545454</v>
      </c>
      <c r="Z50" s="224">
        <v>3.1304347826086958</v>
      </c>
      <c r="AA50" s="67">
        <v>2.8913043478260869</v>
      </c>
      <c r="AB50" s="67">
        <v>2.8043478260869565</v>
      </c>
      <c r="AC50" s="225">
        <v>2.7727272727272729</v>
      </c>
      <c r="AD50" s="224">
        <v>3.2826086956521738</v>
      </c>
      <c r="AE50" s="225">
        <v>3.1956521739130435</v>
      </c>
      <c r="AF50" s="500">
        <v>3.1291512915129149</v>
      </c>
      <c r="AG50" s="253">
        <v>2.9887640449438204</v>
      </c>
      <c r="AH50" s="253">
        <v>1.9545454545454546</v>
      </c>
      <c r="AI50" s="258">
        <v>3.2954545454545454</v>
      </c>
      <c r="AJ50" s="259">
        <v>2.901098901098901</v>
      </c>
      <c r="AK50" s="260">
        <v>3.2391304347826089</v>
      </c>
    </row>
    <row r="51" spans="1:40" ht="30">
      <c r="A51" s="239" t="s">
        <v>88</v>
      </c>
      <c r="B51" s="217" t="s">
        <v>319</v>
      </c>
      <c r="C51" s="218">
        <v>204</v>
      </c>
      <c r="D51" s="217" t="s">
        <v>435</v>
      </c>
      <c r="E51" s="250">
        <v>2.7627118644067798</v>
      </c>
      <c r="F51" s="283">
        <v>11</v>
      </c>
      <c r="G51" s="214">
        <v>44</v>
      </c>
      <c r="H51" s="220">
        <v>0.25</v>
      </c>
      <c r="I51" s="224">
        <v>3.38</v>
      </c>
      <c r="J51" s="220">
        <v>8.1081081081081086E-2</v>
      </c>
      <c r="K51" s="219">
        <v>0.36363636363636365</v>
      </c>
      <c r="L51" s="215">
        <v>0.54545454545454541</v>
      </c>
      <c r="M51" s="220">
        <v>9.0909090909090912E-2</v>
      </c>
      <c r="N51" s="224">
        <v>1.9090909090909092</v>
      </c>
      <c r="O51" s="67">
        <v>1.8181818181818181</v>
      </c>
      <c r="P51" s="67">
        <v>2.3333333333333335</v>
      </c>
      <c r="Q51" s="67">
        <v>3.375</v>
      </c>
      <c r="R51" s="67">
        <v>3</v>
      </c>
      <c r="S51" s="225">
        <v>3</v>
      </c>
      <c r="T51" s="224">
        <v>2.9090909090909092</v>
      </c>
      <c r="U51" s="67">
        <v>2.7272727272727271</v>
      </c>
      <c r="V51" s="67">
        <v>2.7</v>
      </c>
      <c r="W51" s="225">
        <v>1.9090909090909092</v>
      </c>
      <c r="X51" s="483">
        <v>2.7777777777777777</v>
      </c>
      <c r="Y51" s="483">
        <v>3.9</v>
      </c>
      <c r="Z51" s="224">
        <v>2.9090909090909092</v>
      </c>
      <c r="AA51" s="67">
        <v>3.4285714285714284</v>
      </c>
      <c r="AB51" s="67">
        <v>3.6666666666666665</v>
      </c>
      <c r="AC51" s="225">
        <v>2</v>
      </c>
      <c r="AD51" s="224">
        <v>2.5454545454545454</v>
      </c>
      <c r="AE51" s="225">
        <v>3.0909090909090908</v>
      </c>
      <c r="AF51" s="500">
        <v>2.5333333333333332</v>
      </c>
      <c r="AG51" s="253">
        <v>2.558139534883721</v>
      </c>
      <c r="AH51" s="253">
        <v>2.7777777777777777</v>
      </c>
      <c r="AI51" s="258">
        <v>3.9</v>
      </c>
      <c r="AJ51" s="259">
        <v>3.0606060606060606</v>
      </c>
      <c r="AK51" s="260">
        <v>2.8181818181818183</v>
      </c>
    </row>
    <row r="52" spans="1:40" ht="30">
      <c r="A52" s="268" t="s">
        <v>117</v>
      </c>
      <c r="B52" s="269" t="s">
        <v>320</v>
      </c>
      <c r="C52" s="270">
        <v>204</v>
      </c>
      <c r="D52" s="269" t="s">
        <v>435</v>
      </c>
      <c r="E52" s="251">
        <v>4.4160839160839158</v>
      </c>
      <c r="F52" s="285">
        <v>19</v>
      </c>
      <c r="G52" s="271">
        <v>34</v>
      </c>
      <c r="H52" s="275">
        <v>0.55882352941176472</v>
      </c>
      <c r="I52" s="276">
        <v>4.3099999999999996</v>
      </c>
      <c r="J52" s="275">
        <v>0.5161290322580645</v>
      </c>
      <c r="K52" s="274">
        <v>0.89473684210526316</v>
      </c>
      <c r="L52" s="272">
        <v>0.10526315789473684</v>
      </c>
      <c r="M52" s="275">
        <v>0</v>
      </c>
      <c r="N52" s="276">
        <v>3.9473684210526314</v>
      </c>
      <c r="O52" s="273">
        <v>4.4736842105263159</v>
      </c>
      <c r="P52" s="273">
        <v>4.166666666666667</v>
      </c>
      <c r="Q52" s="273">
        <v>3.8888888888888888</v>
      </c>
      <c r="R52" s="273">
        <v>4.0588235294117645</v>
      </c>
      <c r="S52" s="277">
        <v>4.5294117647058822</v>
      </c>
      <c r="T52" s="276">
        <v>4.5789473684210522</v>
      </c>
      <c r="U52" s="273">
        <v>4.5555555555555554</v>
      </c>
      <c r="V52" s="273">
        <v>4.5263157894736841</v>
      </c>
      <c r="W52" s="277">
        <v>4.3571428571428568</v>
      </c>
      <c r="X52" s="485">
        <v>4.6111111111111107</v>
      </c>
      <c r="Y52" s="485">
        <v>4.5</v>
      </c>
      <c r="Z52" s="276">
        <v>4.833333333333333</v>
      </c>
      <c r="AA52" s="273">
        <v>4.8</v>
      </c>
      <c r="AB52" s="273">
        <v>4.833333333333333</v>
      </c>
      <c r="AC52" s="277">
        <v>4.5882352941176467</v>
      </c>
      <c r="AD52" s="276">
        <v>4.5263157894736841</v>
      </c>
      <c r="AE52" s="277">
        <v>4.5263157894736841</v>
      </c>
      <c r="AF52" s="502">
        <v>4.1759259259259256</v>
      </c>
      <c r="AG52" s="278">
        <v>4.5142857142857142</v>
      </c>
      <c r="AH52" s="278">
        <v>4.6111111111111107</v>
      </c>
      <c r="AI52" s="279">
        <v>4.5</v>
      </c>
      <c r="AJ52" s="280">
        <v>4.7058823529411766</v>
      </c>
      <c r="AK52" s="281">
        <v>4.5263157894736841</v>
      </c>
      <c r="AL52" s="67"/>
      <c r="AM52" s="67"/>
      <c r="AN52" s="67"/>
    </row>
    <row r="53" spans="1:40" ht="20.100000000000001" customHeight="1">
      <c r="A53" s="268" t="s">
        <v>26</v>
      </c>
      <c r="B53" s="269" t="s">
        <v>27</v>
      </c>
      <c r="C53" s="270">
        <v>205</v>
      </c>
      <c r="D53" s="269" t="s">
        <v>436</v>
      </c>
      <c r="E53" s="251">
        <v>3.4285714285714284</v>
      </c>
      <c r="F53" s="285">
        <v>17</v>
      </c>
      <c r="G53" s="271">
        <v>73</v>
      </c>
      <c r="H53" s="275">
        <v>0.23287671232876711</v>
      </c>
      <c r="I53" s="276">
        <v>3.56</v>
      </c>
      <c r="J53" s="275">
        <v>0.46575342465753422</v>
      </c>
      <c r="K53" s="274">
        <v>0.94117647058823528</v>
      </c>
      <c r="L53" s="272">
        <v>0</v>
      </c>
      <c r="M53" s="275">
        <v>5.8823529411764705E-2</v>
      </c>
      <c r="N53" s="276">
        <v>3.4375</v>
      </c>
      <c r="O53" s="273">
        <v>3.3125</v>
      </c>
      <c r="P53" s="273">
        <v>2.375</v>
      </c>
      <c r="Q53" s="273">
        <v>3.5</v>
      </c>
      <c r="R53" s="273">
        <v>3.4375</v>
      </c>
      <c r="S53" s="277">
        <v>3.5</v>
      </c>
      <c r="T53" s="276">
        <v>3.9375</v>
      </c>
      <c r="U53" s="273">
        <v>3.75</v>
      </c>
      <c r="V53" s="273">
        <v>3.25</v>
      </c>
      <c r="W53" s="277">
        <v>3</v>
      </c>
      <c r="X53" s="485">
        <v>3.0666666666666669</v>
      </c>
      <c r="Y53" s="485">
        <v>3.375</v>
      </c>
      <c r="Z53" s="276">
        <v>3.75</v>
      </c>
      <c r="AA53" s="273">
        <v>3.8125</v>
      </c>
      <c r="AB53" s="273">
        <v>3.6</v>
      </c>
      <c r="AC53" s="277">
        <v>3.5</v>
      </c>
      <c r="AD53" s="276">
        <v>3.8</v>
      </c>
      <c r="AE53" s="277">
        <v>3.3125</v>
      </c>
      <c r="AF53" s="502">
        <v>3.2553191489361701</v>
      </c>
      <c r="AG53" s="278">
        <v>3.4920634920634921</v>
      </c>
      <c r="AH53" s="278">
        <v>3.0666666666666669</v>
      </c>
      <c r="AI53" s="279">
        <v>3.375</v>
      </c>
      <c r="AJ53" s="280">
        <v>3.6721311475409837</v>
      </c>
      <c r="AK53" s="281">
        <v>3.5483870967741935</v>
      </c>
    </row>
    <row r="54" spans="1:40" ht="20.100000000000001" customHeight="1">
      <c r="A54" s="288" t="s">
        <v>136</v>
      </c>
      <c r="B54" s="289" t="s">
        <v>122</v>
      </c>
      <c r="C54" s="290">
        <v>251</v>
      </c>
      <c r="D54" s="289" t="s">
        <v>23</v>
      </c>
      <c r="E54" s="291">
        <v>3.2389380530973453</v>
      </c>
      <c r="F54" s="292">
        <v>19</v>
      </c>
      <c r="G54" s="293">
        <v>66</v>
      </c>
      <c r="H54" s="294">
        <v>0.2878787878787879</v>
      </c>
      <c r="I54" s="298">
        <v>3.28</v>
      </c>
      <c r="J54" s="294">
        <v>0.39726027397260272</v>
      </c>
      <c r="K54" s="297">
        <v>0.84210526315789469</v>
      </c>
      <c r="L54" s="296">
        <v>0.15789473684210525</v>
      </c>
      <c r="M54" s="294">
        <v>0</v>
      </c>
      <c r="N54" s="298">
        <v>2.6315789473684212</v>
      </c>
      <c r="O54" s="295">
        <v>2.6315789473684212</v>
      </c>
      <c r="P54" s="295">
        <v>2.736842105263158</v>
      </c>
      <c r="Q54" s="295">
        <v>3.5263157894736841</v>
      </c>
      <c r="R54" s="295">
        <v>3.6666666666666665</v>
      </c>
      <c r="S54" s="299">
        <v>2.8421052631578947</v>
      </c>
      <c r="T54" s="298">
        <v>3.6842105263157894</v>
      </c>
      <c r="U54" s="295">
        <v>3.5263157894736841</v>
      </c>
      <c r="V54" s="295">
        <v>3.1666666666666665</v>
      </c>
      <c r="W54" s="299">
        <v>2.9444444444444446</v>
      </c>
      <c r="X54" s="486">
        <v>2.8421052631578947</v>
      </c>
      <c r="Y54" s="486">
        <v>3.3157894736842106</v>
      </c>
      <c r="Z54" s="298">
        <v>3.4736842105263159</v>
      </c>
      <c r="AA54" s="295">
        <v>3.4210526315789473</v>
      </c>
      <c r="AB54" s="295">
        <v>2.9473684210526314</v>
      </c>
      <c r="AC54" s="299">
        <v>3.2105263157894739</v>
      </c>
      <c r="AD54" s="298">
        <v>3.7894736842105261</v>
      </c>
      <c r="AE54" s="299">
        <v>3.9473684210526314</v>
      </c>
      <c r="AF54" s="503">
        <v>3</v>
      </c>
      <c r="AG54" s="300">
        <v>3.3378378378378377</v>
      </c>
      <c r="AH54" s="300">
        <v>2.8421052631578947</v>
      </c>
      <c r="AI54" s="301">
        <v>3.3157894736842106</v>
      </c>
      <c r="AJ54" s="302">
        <v>3.263157894736842</v>
      </c>
      <c r="AK54" s="303">
        <v>3.8684210526315788</v>
      </c>
    </row>
    <row r="55" spans="1:40" ht="20.100000000000001" customHeight="1">
      <c r="A55" s="268" t="s">
        <v>89</v>
      </c>
      <c r="B55" s="269" t="s">
        <v>38</v>
      </c>
      <c r="C55" s="270">
        <v>252</v>
      </c>
      <c r="D55" s="269" t="s">
        <v>449</v>
      </c>
      <c r="E55" s="251">
        <v>2.8911764705882352</v>
      </c>
      <c r="F55" s="285">
        <v>39</v>
      </c>
      <c r="G55" s="271">
        <v>53</v>
      </c>
      <c r="H55" s="275">
        <v>0.73584905660377353</v>
      </c>
      <c r="I55" s="276">
        <v>2.76</v>
      </c>
      <c r="J55" s="275">
        <v>0.58620689655172409</v>
      </c>
      <c r="K55" s="274">
        <v>0.69230769230769229</v>
      </c>
      <c r="L55" s="272">
        <v>0.25641025641025639</v>
      </c>
      <c r="M55" s="275">
        <v>5.128205128205128E-2</v>
      </c>
      <c r="N55" s="276">
        <v>2.8461538461538463</v>
      </c>
      <c r="O55" s="273">
        <v>2.4871794871794872</v>
      </c>
      <c r="P55" s="273">
        <v>2.9743589743589745</v>
      </c>
      <c r="Q55" s="273">
        <v>3.1794871794871793</v>
      </c>
      <c r="R55" s="273">
        <v>3.1315789473684212</v>
      </c>
      <c r="S55" s="277">
        <v>2.3076923076923075</v>
      </c>
      <c r="T55" s="276">
        <v>3.0256410256410255</v>
      </c>
      <c r="U55" s="273">
        <v>3.0256410256410255</v>
      </c>
      <c r="V55" s="273">
        <v>2.5675675675675675</v>
      </c>
      <c r="W55" s="277">
        <v>2.161290322580645</v>
      </c>
      <c r="X55" s="485">
        <v>2.1875</v>
      </c>
      <c r="Y55" s="485">
        <v>2.8205128205128207</v>
      </c>
      <c r="Z55" s="276">
        <v>3.641025641025641</v>
      </c>
      <c r="AA55" s="273">
        <v>3.6666666666666665</v>
      </c>
      <c r="AB55" s="273">
        <v>3.2307692307692308</v>
      </c>
      <c r="AC55" s="277">
        <v>3.0263157894736841</v>
      </c>
      <c r="AD55" s="276">
        <v>2.9210526315789473</v>
      </c>
      <c r="AE55" s="277">
        <v>2.5405405405405403</v>
      </c>
      <c r="AF55" s="502">
        <v>2.8197424892703862</v>
      </c>
      <c r="AG55" s="278">
        <v>2.7260273972602738</v>
      </c>
      <c r="AH55" s="278">
        <v>2.1875</v>
      </c>
      <c r="AI55" s="279">
        <v>2.8205128205128207</v>
      </c>
      <c r="AJ55" s="280">
        <v>3.3935483870967742</v>
      </c>
      <c r="AK55" s="281">
        <v>2.7333333333333334</v>
      </c>
      <c r="AL55" s="67"/>
      <c r="AM55" s="67"/>
      <c r="AN55" s="67"/>
    </row>
    <row r="56" spans="1:40" ht="20.100000000000001" customHeight="1">
      <c r="A56" s="239" t="s">
        <v>102</v>
      </c>
      <c r="B56" s="217" t="s">
        <v>103</v>
      </c>
      <c r="C56" s="218">
        <v>301</v>
      </c>
      <c r="D56" s="217" t="s">
        <v>437</v>
      </c>
      <c r="E56" s="250">
        <v>2.7418879056047198</v>
      </c>
      <c r="F56" s="283">
        <v>41</v>
      </c>
      <c r="G56" s="214">
        <v>100</v>
      </c>
      <c r="H56" s="220">
        <v>0.41</v>
      </c>
      <c r="I56" s="224">
        <v>2.91</v>
      </c>
      <c r="J56" s="220">
        <v>0.37777777777777777</v>
      </c>
      <c r="K56" s="219">
        <v>0.6097560975609756</v>
      </c>
      <c r="L56" s="215">
        <v>0.36585365853658536</v>
      </c>
      <c r="M56" s="220">
        <v>2.4390243902439025E-2</v>
      </c>
      <c r="N56" s="224">
        <v>2.5750000000000002</v>
      </c>
      <c r="O56" s="67">
        <v>2.6666666666666665</v>
      </c>
      <c r="P56" s="67">
        <v>2.8205128205128207</v>
      </c>
      <c r="Q56" s="67">
        <v>2.8</v>
      </c>
      <c r="R56" s="67">
        <v>2.7435897435897436</v>
      </c>
      <c r="S56" s="225">
        <v>2.4117647058823528</v>
      </c>
      <c r="T56" s="224">
        <v>3.236842105263158</v>
      </c>
      <c r="U56" s="67">
        <v>2.7027027027027026</v>
      </c>
      <c r="V56" s="67">
        <v>2.4722222222222223</v>
      </c>
      <c r="W56" s="225">
        <v>2.4444444444444446</v>
      </c>
      <c r="X56" s="483">
        <v>2.1714285714285713</v>
      </c>
      <c r="Y56" s="483">
        <v>3.263157894736842</v>
      </c>
      <c r="Z56" s="224">
        <v>2.2749999999999999</v>
      </c>
      <c r="AA56" s="67">
        <v>2.6388888888888888</v>
      </c>
      <c r="AB56" s="67">
        <v>3.1282051282051282</v>
      </c>
      <c r="AC56" s="225">
        <v>3.0571428571428569</v>
      </c>
      <c r="AD56" s="224">
        <v>3.0512820512820511</v>
      </c>
      <c r="AE56" s="225">
        <v>2.8157894736842106</v>
      </c>
      <c r="AF56" s="500">
        <v>2.6753246753246751</v>
      </c>
      <c r="AG56" s="253">
        <v>2.7210884353741496</v>
      </c>
      <c r="AH56" s="253">
        <v>2.1714285714285713</v>
      </c>
      <c r="AI56" s="258">
        <v>3.263157894736842</v>
      </c>
      <c r="AJ56" s="259">
        <v>2.7666666666666666</v>
      </c>
      <c r="AK56" s="260">
        <v>2.9350649350649349</v>
      </c>
    </row>
    <row r="57" spans="1:40" ht="30">
      <c r="A57" s="239" t="s">
        <v>197</v>
      </c>
      <c r="B57" s="217" t="s">
        <v>69</v>
      </c>
      <c r="C57" s="218">
        <v>301</v>
      </c>
      <c r="D57" s="217" t="s">
        <v>437</v>
      </c>
      <c r="E57" s="250">
        <v>2.9044117647058822</v>
      </c>
      <c r="F57" s="283">
        <v>8</v>
      </c>
      <c r="G57" s="214">
        <v>34</v>
      </c>
      <c r="H57" s="220">
        <v>0.23529411764705882</v>
      </c>
      <c r="I57" s="224">
        <v>2.62</v>
      </c>
      <c r="J57" s="220">
        <v>0.39534883720930231</v>
      </c>
      <c r="K57" s="219">
        <v>0.75</v>
      </c>
      <c r="L57" s="215">
        <v>0.25</v>
      </c>
      <c r="M57" s="220">
        <v>0</v>
      </c>
      <c r="N57" s="224">
        <v>2.25</v>
      </c>
      <c r="O57" s="67">
        <v>2.1428571428571428</v>
      </c>
      <c r="P57" s="67">
        <v>1.625</v>
      </c>
      <c r="Q57" s="67">
        <v>3.5714285714285716</v>
      </c>
      <c r="R57" s="67">
        <v>2.3333333333333335</v>
      </c>
      <c r="S57" s="225">
        <v>2.4285714285714284</v>
      </c>
      <c r="T57" s="224">
        <v>3.625</v>
      </c>
      <c r="U57" s="67">
        <v>2.75</v>
      </c>
      <c r="V57" s="67">
        <v>2.8571428571428572</v>
      </c>
      <c r="W57" s="225">
        <v>3.25</v>
      </c>
      <c r="X57" s="483">
        <v>2.8333333333333335</v>
      </c>
      <c r="Y57" s="483">
        <v>3.375</v>
      </c>
      <c r="Z57" s="224">
        <v>3</v>
      </c>
      <c r="AA57" s="67">
        <v>3.125</v>
      </c>
      <c r="AB57" s="67">
        <v>3.375</v>
      </c>
      <c r="AC57" s="225">
        <v>3.75</v>
      </c>
      <c r="AD57" s="224">
        <v>2.875</v>
      </c>
      <c r="AE57" s="225">
        <v>2.875</v>
      </c>
      <c r="AF57" s="500">
        <v>2.3720930232558142</v>
      </c>
      <c r="AG57" s="253">
        <v>3.129032258064516</v>
      </c>
      <c r="AH57" s="253">
        <v>2.8333333333333335</v>
      </c>
      <c r="AI57" s="258">
        <v>3.375</v>
      </c>
      <c r="AJ57" s="259">
        <v>3.3125</v>
      </c>
      <c r="AK57" s="260">
        <v>2.875</v>
      </c>
      <c r="AL57" s="67"/>
      <c r="AM57" s="67"/>
      <c r="AN57" s="67"/>
    </row>
    <row r="58" spans="1:40" ht="30">
      <c r="A58" s="239" t="s">
        <v>198</v>
      </c>
      <c r="B58" s="217" t="s">
        <v>167</v>
      </c>
      <c r="C58" s="218">
        <v>301</v>
      </c>
      <c r="D58" s="217" t="s">
        <v>437</v>
      </c>
      <c r="E58" s="250">
        <v>3.0115384615384615</v>
      </c>
      <c r="F58" s="283">
        <v>31</v>
      </c>
      <c r="G58" s="214">
        <v>77</v>
      </c>
      <c r="H58" s="220">
        <v>0.40259740259740262</v>
      </c>
      <c r="I58" s="224">
        <v>2.85</v>
      </c>
      <c r="J58" s="220">
        <v>0.28169014084507044</v>
      </c>
      <c r="K58" s="219">
        <v>0.64516129032258063</v>
      </c>
      <c r="L58" s="215">
        <v>0.35483870967741937</v>
      </c>
      <c r="M58" s="220">
        <v>0</v>
      </c>
      <c r="N58" s="224">
        <v>2.4193548387096775</v>
      </c>
      <c r="O58" s="67">
        <v>2.5517241379310347</v>
      </c>
      <c r="P58" s="67">
        <v>2.0333333333333332</v>
      </c>
      <c r="Q58" s="67">
        <v>3.2903225806451615</v>
      </c>
      <c r="R58" s="67">
        <v>2.9</v>
      </c>
      <c r="S58" s="225">
        <v>2.4782608695652173</v>
      </c>
      <c r="T58" s="224">
        <v>3.2413793103448274</v>
      </c>
      <c r="U58" s="67">
        <v>3.096774193548387</v>
      </c>
      <c r="V58" s="67">
        <v>3.0769230769230771</v>
      </c>
      <c r="W58" s="225">
        <v>2.8666666666666667</v>
      </c>
      <c r="X58" s="483">
        <v>2.75</v>
      </c>
      <c r="Y58" s="483">
        <v>3.5</v>
      </c>
      <c r="Z58" s="224">
        <v>3.129032258064516</v>
      </c>
      <c r="AA58" s="67">
        <v>3.3548387096774195</v>
      </c>
      <c r="AB58" s="67">
        <v>3.6774193548387095</v>
      </c>
      <c r="AC58" s="225">
        <v>3.4642857142857144</v>
      </c>
      <c r="AD58" s="224">
        <v>3.1333333333333333</v>
      </c>
      <c r="AE58" s="225">
        <v>3.1111111111111112</v>
      </c>
      <c r="AF58" s="500">
        <v>2.6206896551724137</v>
      </c>
      <c r="AG58" s="253">
        <v>3.0689655172413794</v>
      </c>
      <c r="AH58" s="253">
        <v>2.75</v>
      </c>
      <c r="AI58" s="258">
        <v>3.5</v>
      </c>
      <c r="AJ58" s="259">
        <v>3.4049586776859506</v>
      </c>
      <c r="AK58" s="260">
        <v>3.1228070175438596</v>
      </c>
    </row>
    <row r="59" spans="1:40" ht="30">
      <c r="A59" s="239" t="s">
        <v>199</v>
      </c>
      <c r="B59" s="217" t="s">
        <v>168</v>
      </c>
      <c r="C59" s="218">
        <v>301</v>
      </c>
      <c r="D59" s="217" t="s">
        <v>437</v>
      </c>
      <c r="E59" s="250">
        <v>2.444672131147541</v>
      </c>
      <c r="F59" s="283">
        <v>28</v>
      </c>
      <c r="G59" s="214">
        <v>69</v>
      </c>
      <c r="H59" s="220">
        <v>0.40579710144927539</v>
      </c>
      <c r="I59" s="224">
        <v>2.83</v>
      </c>
      <c r="J59" s="220">
        <v>0.31707317073170732</v>
      </c>
      <c r="K59" s="219">
        <v>0.2857142857142857</v>
      </c>
      <c r="L59" s="215">
        <v>0.7142857142857143</v>
      </c>
      <c r="M59" s="220">
        <v>0</v>
      </c>
      <c r="N59" s="224">
        <v>2.1851851851851851</v>
      </c>
      <c r="O59" s="67">
        <v>1.9259259259259258</v>
      </c>
      <c r="P59" s="67">
        <v>1.5714285714285714</v>
      </c>
      <c r="Q59" s="67">
        <v>2.8888888888888888</v>
      </c>
      <c r="R59" s="67">
        <v>2.6428571428571428</v>
      </c>
      <c r="S59" s="225">
        <v>2.2608695652173911</v>
      </c>
      <c r="T59" s="224">
        <v>2.8571428571428572</v>
      </c>
      <c r="U59" s="67">
        <v>2.4814814814814814</v>
      </c>
      <c r="V59" s="67">
        <v>2.5</v>
      </c>
      <c r="W59" s="225">
        <v>2.3571428571428572</v>
      </c>
      <c r="X59" s="483">
        <v>2.4</v>
      </c>
      <c r="Y59" s="483">
        <v>2.8148148148148149</v>
      </c>
      <c r="Z59" s="224">
        <v>2.3571428571428572</v>
      </c>
      <c r="AA59" s="67">
        <v>2.6296296296296298</v>
      </c>
      <c r="AB59" s="67">
        <v>2.8928571428571428</v>
      </c>
      <c r="AC59" s="225">
        <v>2.6428571428571428</v>
      </c>
      <c r="AD59" s="224">
        <v>2.1428571428571428</v>
      </c>
      <c r="AE59" s="225">
        <v>2.4285714285714284</v>
      </c>
      <c r="AF59" s="500">
        <v>2.2437499999999999</v>
      </c>
      <c r="AG59" s="253">
        <v>2.5504587155963301</v>
      </c>
      <c r="AH59" s="253">
        <v>2.4</v>
      </c>
      <c r="AI59" s="258">
        <v>2.8148148148148149</v>
      </c>
      <c r="AJ59" s="259">
        <v>2.6306306306306309</v>
      </c>
      <c r="AK59" s="260">
        <v>2.2857142857142856</v>
      </c>
      <c r="AL59" s="67"/>
      <c r="AM59" s="67"/>
      <c r="AN59" s="67"/>
    </row>
    <row r="60" spans="1:40" ht="30">
      <c r="A60" s="239" t="s">
        <v>200</v>
      </c>
      <c r="B60" s="217" t="s">
        <v>201</v>
      </c>
      <c r="C60" s="218">
        <v>301</v>
      </c>
      <c r="D60" s="217" t="s">
        <v>437</v>
      </c>
      <c r="E60" s="250">
        <v>3.1333333333333333</v>
      </c>
      <c r="F60" s="283">
        <v>7</v>
      </c>
      <c r="G60" s="214">
        <v>21</v>
      </c>
      <c r="H60" s="220">
        <v>0.33333333333333331</v>
      </c>
      <c r="I60" s="224">
        <v>2.67</v>
      </c>
      <c r="J60" s="220">
        <v>0.61111111111111116</v>
      </c>
      <c r="K60" s="219">
        <v>1</v>
      </c>
      <c r="L60" s="215">
        <v>0</v>
      </c>
      <c r="M60" s="220">
        <v>0</v>
      </c>
      <c r="N60" s="224">
        <v>2.7142857142857144</v>
      </c>
      <c r="O60" s="67">
        <v>2.2857142857142856</v>
      </c>
      <c r="P60" s="67">
        <v>3.4285714285714284</v>
      </c>
      <c r="Q60" s="67">
        <v>3.6666666666666665</v>
      </c>
      <c r="R60" s="67">
        <v>2.7142857142857144</v>
      </c>
      <c r="S60" s="225">
        <v>2.6</v>
      </c>
      <c r="T60" s="224">
        <v>3.4285714285714284</v>
      </c>
      <c r="U60" s="67">
        <v>2.8571428571428572</v>
      </c>
      <c r="V60" s="67">
        <v>2.8571428571428572</v>
      </c>
      <c r="W60" s="225">
        <v>3.1666666666666665</v>
      </c>
      <c r="X60" s="483">
        <v>2.5</v>
      </c>
      <c r="Y60" s="483">
        <v>3.8571428571428572</v>
      </c>
      <c r="Z60" s="224">
        <v>2.7142857142857144</v>
      </c>
      <c r="AA60" s="67">
        <v>3.3333333333333335</v>
      </c>
      <c r="AB60" s="67">
        <v>3.5714285714285716</v>
      </c>
      <c r="AC60" s="225">
        <v>3.5714285714285716</v>
      </c>
      <c r="AD60" s="224">
        <v>3.4285714285714284</v>
      </c>
      <c r="AE60" s="225">
        <v>3.5714285714285716</v>
      </c>
      <c r="AF60" s="500">
        <v>2.8974358974358974</v>
      </c>
      <c r="AG60" s="253">
        <v>3.074074074074074</v>
      </c>
      <c r="AH60" s="253">
        <v>2.5</v>
      </c>
      <c r="AI60" s="258">
        <v>3.8571428571428572</v>
      </c>
      <c r="AJ60" s="259">
        <v>3.2962962962962963</v>
      </c>
      <c r="AK60" s="260">
        <v>3.5</v>
      </c>
    </row>
    <row r="61" spans="1:40" ht="20.100000000000001" customHeight="1">
      <c r="A61" s="239" t="s">
        <v>62</v>
      </c>
      <c r="B61" s="217" t="s">
        <v>321</v>
      </c>
      <c r="C61" s="218">
        <v>301</v>
      </c>
      <c r="D61" s="217" t="s">
        <v>437</v>
      </c>
      <c r="E61" s="250">
        <v>3.3878205128205128</v>
      </c>
      <c r="F61" s="283">
        <v>19</v>
      </c>
      <c r="G61" s="214">
        <v>46</v>
      </c>
      <c r="H61" s="220">
        <v>0.41304347826086957</v>
      </c>
      <c r="I61" s="224">
        <v>4.08</v>
      </c>
      <c r="J61" s="220">
        <v>0.26470588235294118</v>
      </c>
      <c r="K61" s="219">
        <v>0.57894736842105265</v>
      </c>
      <c r="L61" s="215">
        <v>0.42105263157894735</v>
      </c>
      <c r="M61" s="220">
        <v>0</v>
      </c>
      <c r="N61" s="224">
        <v>2.8947368421052633</v>
      </c>
      <c r="O61" s="67">
        <v>3.1578947368421053</v>
      </c>
      <c r="P61" s="67">
        <v>3.75</v>
      </c>
      <c r="Q61" s="67">
        <v>3.5555555555555554</v>
      </c>
      <c r="R61" s="67">
        <v>3.4210526315789473</v>
      </c>
      <c r="S61" s="225">
        <v>2.7058823529411766</v>
      </c>
      <c r="T61" s="224">
        <v>3.9444444444444446</v>
      </c>
      <c r="U61" s="67">
        <v>3.6842105263157894</v>
      </c>
      <c r="V61" s="67">
        <v>3.1578947368421053</v>
      </c>
      <c r="W61" s="225">
        <v>2.7333333333333334</v>
      </c>
      <c r="X61" s="483">
        <v>3.2352941176470589</v>
      </c>
      <c r="Y61" s="483">
        <v>4.2352941176470589</v>
      </c>
      <c r="Z61" s="224">
        <v>3.7142857142857144</v>
      </c>
      <c r="AA61" s="67">
        <v>3.5714285714285716</v>
      </c>
      <c r="AB61" s="67">
        <v>4.0714285714285712</v>
      </c>
      <c r="AC61" s="225">
        <v>3.3157894736842106</v>
      </c>
      <c r="AD61" s="224">
        <v>3</v>
      </c>
      <c r="AE61" s="225">
        <v>3.1052631578947367</v>
      </c>
      <c r="AF61" s="500">
        <v>3.2407407407407409</v>
      </c>
      <c r="AG61" s="253">
        <v>3.408450704225352</v>
      </c>
      <c r="AH61" s="253">
        <v>3.2352941176470589</v>
      </c>
      <c r="AI61" s="258">
        <v>4.2352941176470589</v>
      </c>
      <c r="AJ61" s="259">
        <v>3.639344262295082</v>
      </c>
      <c r="AK61" s="260">
        <v>3.0526315789473686</v>
      </c>
      <c r="AL61" s="67"/>
      <c r="AM61" s="67"/>
      <c r="AN61" s="67"/>
    </row>
    <row r="62" spans="1:40" ht="30">
      <c r="A62" s="239" t="s">
        <v>101</v>
      </c>
      <c r="B62" s="217" t="s">
        <v>322</v>
      </c>
      <c r="C62" s="218">
        <v>301</v>
      </c>
      <c r="D62" s="217" t="s">
        <v>437</v>
      </c>
      <c r="E62" s="250">
        <v>3.1839080459770117</v>
      </c>
      <c r="F62" s="283">
        <v>5</v>
      </c>
      <c r="G62" s="214">
        <v>9</v>
      </c>
      <c r="H62" s="220">
        <v>0.55555555555555558</v>
      </c>
      <c r="I62" s="224">
        <v>2.87</v>
      </c>
      <c r="J62" s="220">
        <v>0.44444444444444442</v>
      </c>
      <c r="K62" s="219">
        <v>0.2</v>
      </c>
      <c r="L62" s="215">
        <v>0.8</v>
      </c>
      <c r="M62" s="220">
        <v>0</v>
      </c>
      <c r="N62" s="224">
        <v>2.6</v>
      </c>
      <c r="O62" s="67">
        <v>2.2000000000000002</v>
      </c>
      <c r="P62" s="67">
        <v>2.8</v>
      </c>
      <c r="Q62" s="67">
        <v>3.25</v>
      </c>
      <c r="R62" s="67">
        <v>2.75</v>
      </c>
      <c r="S62" s="225">
        <v>2.75</v>
      </c>
      <c r="T62" s="224">
        <v>4</v>
      </c>
      <c r="U62" s="67">
        <v>3.4</v>
      </c>
      <c r="V62" s="67">
        <v>3</v>
      </c>
      <c r="W62" s="225">
        <v>3.4</v>
      </c>
      <c r="X62" s="483">
        <v>2.2000000000000002</v>
      </c>
      <c r="Y62" s="483">
        <v>3.8</v>
      </c>
      <c r="Z62" s="224">
        <v>3.8</v>
      </c>
      <c r="AA62" s="67">
        <v>3.2</v>
      </c>
      <c r="AB62" s="67">
        <v>3.6</v>
      </c>
      <c r="AC62" s="225">
        <v>3.4</v>
      </c>
      <c r="AD62" s="224">
        <v>3.6</v>
      </c>
      <c r="AE62" s="225">
        <v>3.4</v>
      </c>
      <c r="AF62" s="500">
        <v>2.7037037037037037</v>
      </c>
      <c r="AG62" s="253">
        <v>3.45</v>
      </c>
      <c r="AH62" s="253">
        <v>2.2000000000000002</v>
      </c>
      <c r="AI62" s="258">
        <v>3.8</v>
      </c>
      <c r="AJ62" s="259">
        <v>3.5</v>
      </c>
      <c r="AK62" s="260">
        <v>3.5</v>
      </c>
    </row>
    <row r="63" spans="1:40" ht="30">
      <c r="A63" s="268" t="s">
        <v>127</v>
      </c>
      <c r="B63" s="269" t="s">
        <v>323</v>
      </c>
      <c r="C63" s="270">
        <v>301</v>
      </c>
      <c r="D63" s="269" t="s">
        <v>437</v>
      </c>
      <c r="E63" s="251">
        <v>3.2133333333333334</v>
      </c>
      <c r="F63" s="285">
        <v>5</v>
      </c>
      <c r="G63" s="271">
        <v>42</v>
      </c>
      <c r="H63" s="275">
        <v>0.11904761904761904</v>
      </c>
      <c r="I63" s="276">
        <v>3.96</v>
      </c>
      <c r="J63" s="275">
        <v>0.29729729729729731</v>
      </c>
      <c r="K63" s="274">
        <v>0.6</v>
      </c>
      <c r="L63" s="272">
        <v>0.4</v>
      </c>
      <c r="M63" s="275">
        <v>0</v>
      </c>
      <c r="N63" s="276">
        <v>2.6</v>
      </c>
      <c r="O63" s="273">
        <v>2.5</v>
      </c>
      <c r="P63" s="273">
        <v>2.25</v>
      </c>
      <c r="Q63" s="273">
        <v>3.25</v>
      </c>
      <c r="R63" s="273">
        <v>2.5</v>
      </c>
      <c r="S63" s="277">
        <v>3.3333333333333335</v>
      </c>
      <c r="T63" s="276">
        <v>3.8</v>
      </c>
      <c r="U63" s="273">
        <v>2.8</v>
      </c>
      <c r="V63" s="273">
        <v>3.25</v>
      </c>
      <c r="W63" s="277">
        <v>2</v>
      </c>
      <c r="X63" s="485">
        <v>3</v>
      </c>
      <c r="Y63" s="485">
        <v>3.8</v>
      </c>
      <c r="Z63" s="276">
        <v>3.4</v>
      </c>
      <c r="AA63" s="273">
        <v>3.75</v>
      </c>
      <c r="AB63" s="273">
        <v>3.6</v>
      </c>
      <c r="AC63" s="277">
        <v>4.2</v>
      </c>
      <c r="AD63" s="276">
        <v>3.4</v>
      </c>
      <c r="AE63" s="277">
        <v>3.2</v>
      </c>
      <c r="AF63" s="502">
        <v>2.7083333333333335</v>
      </c>
      <c r="AG63" s="278">
        <v>3.125</v>
      </c>
      <c r="AH63" s="278">
        <v>3</v>
      </c>
      <c r="AI63" s="279">
        <v>3.8</v>
      </c>
      <c r="AJ63" s="280">
        <v>3.736842105263158</v>
      </c>
      <c r="AK63" s="281">
        <v>3.3</v>
      </c>
      <c r="AL63" s="67"/>
      <c r="AM63" s="67"/>
      <c r="AN63" s="67"/>
    </row>
    <row r="64" spans="1:40" ht="20.100000000000001" customHeight="1">
      <c r="A64" s="239" t="s">
        <v>95</v>
      </c>
      <c r="B64" s="217" t="s">
        <v>96</v>
      </c>
      <c r="C64" s="218">
        <v>302</v>
      </c>
      <c r="D64" s="217" t="s">
        <v>438</v>
      </c>
      <c r="E64" s="250">
        <v>3.3745506829618979</v>
      </c>
      <c r="F64" s="283">
        <v>81</v>
      </c>
      <c r="G64" s="214">
        <v>169</v>
      </c>
      <c r="H64" s="220">
        <v>0.47928994082840237</v>
      </c>
      <c r="I64" s="224">
        <v>3.27</v>
      </c>
      <c r="J64" s="220">
        <v>0.4632768361581921</v>
      </c>
      <c r="K64" s="219">
        <v>0.88888888888888884</v>
      </c>
      <c r="L64" s="215">
        <v>9.8765432098765427E-2</v>
      </c>
      <c r="M64" s="220">
        <v>1.2345679012345678E-2</v>
      </c>
      <c r="N64" s="224">
        <v>2.8888888888888888</v>
      </c>
      <c r="O64" s="67">
        <v>2.7530864197530862</v>
      </c>
      <c r="P64" s="67">
        <v>3.0375000000000001</v>
      </c>
      <c r="Q64" s="67">
        <v>3.3209876543209877</v>
      </c>
      <c r="R64" s="67">
        <v>3.4814814814814814</v>
      </c>
      <c r="S64" s="225">
        <v>3.7297297297297298</v>
      </c>
      <c r="T64" s="224">
        <v>3.7222222222222223</v>
      </c>
      <c r="U64" s="67">
        <v>3.4861111111111112</v>
      </c>
      <c r="V64" s="67">
        <v>3.2714285714285714</v>
      </c>
      <c r="W64" s="225">
        <v>3.0410958904109591</v>
      </c>
      <c r="X64" s="483">
        <v>3.140845070422535</v>
      </c>
      <c r="Y64" s="483">
        <v>3.76</v>
      </c>
      <c r="Z64" s="224">
        <v>3.4624999999999999</v>
      </c>
      <c r="AA64" s="67">
        <v>3.6543209876543208</v>
      </c>
      <c r="AB64" s="67">
        <v>3.5750000000000002</v>
      </c>
      <c r="AC64" s="225">
        <v>3.6124999999999998</v>
      </c>
      <c r="AD64" s="224">
        <v>3.4375</v>
      </c>
      <c r="AE64" s="225">
        <v>3.4050632911392404</v>
      </c>
      <c r="AF64" s="500">
        <v>3.1945606694560671</v>
      </c>
      <c r="AG64" s="253">
        <v>3.3797909407665507</v>
      </c>
      <c r="AH64" s="253">
        <v>3.140845070422535</v>
      </c>
      <c r="AI64" s="258">
        <v>3.76</v>
      </c>
      <c r="AJ64" s="259">
        <v>3.5763239875389408</v>
      </c>
      <c r="AK64" s="260">
        <v>3.4213836477987423</v>
      </c>
    </row>
    <row r="65" spans="1:40" ht="75">
      <c r="A65" s="239" t="s">
        <v>148</v>
      </c>
      <c r="B65" s="217" t="s">
        <v>324</v>
      </c>
      <c r="C65" s="218">
        <v>302</v>
      </c>
      <c r="D65" s="217" t="s">
        <v>438</v>
      </c>
      <c r="E65" s="250">
        <v>2.9201680672268906</v>
      </c>
      <c r="F65" s="283">
        <v>14</v>
      </c>
      <c r="G65" s="214">
        <v>22</v>
      </c>
      <c r="H65" s="220">
        <v>0.63636363636363635</v>
      </c>
      <c r="I65" s="224">
        <v>2.68</v>
      </c>
      <c r="J65" s="220">
        <v>0.47368421052631576</v>
      </c>
      <c r="K65" s="219">
        <v>0.5714285714285714</v>
      </c>
      <c r="L65" s="215">
        <v>0.42857142857142855</v>
      </c>
      <c r="M65" s="220">
        <v>0</v>
      </c>
      <c r="N65" s="224">
        <v>2.7692307692307692</v>
      </c>
      <c r="O65" s="67">
        <v>2</v>
      </c>
      <c r="P65" s="67">
        <v>3.7142857142857144</v>
      </c>
      <c r="Q65" s="67">
        <v>4.0714285714285712</v>
      </c>
      <c r="R65" s="67">
        <v>2.4285714285714284</v>
      </c>
      <c r="S65" s="225">
        <v>2.3076923076923075</v>
      </c>
      <c r="T65" s="224">
        <v>3.0714285714285716</v>
      </c>
      <c r="U65" s="67">
        <v>3.0714285714285716</v>
      </c>
      <c r="V65" s="67">
        <v>2.6923076923076925</v>
      </c>
      <c r="W65" s="225">
        <v>2.3333333333333335</v>
      </c>
      <c r="X65" s="483">
        <v>2.5</v>
      </c>
      <c r="Y65" s="483">
        <v>3.5714285714285716</v>
      </c>
      <c r="Z65" s="224">
        <v>2.2142857142857144</v>
      </c>
      <c r="AA65" s="67">
        <v>2.4615384615384617</v>
      </c>
      <c r="AB65" s="67">
        <v>3.4166666666666665</v>
      </c>
      <c r="AC65" s="225">
        <v>3.6428571428571428</v>
      </c>
      <c r="AD65" s="224">
        <v>3.1538461538461537</v>
      </c>
      <c r="AE65" s="225">
        <v>2.9230769230769229</v>
      </c>
      <c r="AF65" s="500">
        <v>2.8902439024390243</v>
      </c>
      <c r="AG65" s="253">
        <v>2.8113207547169812</v>
      </c>
      <c r="AH65" s="253">
        <v>2.5</v>
      </c>
      <c r="AI65" s="258">
        <v>3.5714285714285716</v>
      </c>
      <c r="AJ65" s="259">
        <v>2.9245283018867925</v>
      </c>
      <c r="AK65" s="260">
        <v>3.0384615384615383</v>
      </c>
      <c r="AL65" s="67"/>
      <c r="AM65" s="67"/>
      <c r="AN65" s="67"/>
    </row>
    <row r="66" spans="1:40" ht="75">
      <c r="A66" s="239" t="s">
        <v>202</v>
      </c>
      <c r="B66" s="217" t="s">
        <v>325</v>
      </c>
      <c r="C66" s="218">
        <v>302</v>
      </c>
      <c r="D66" s="217" t="s">
        <v>438</v>
      </c>
      <c r="E66" s="250">
        <v>3.0855263157894739</v>
      </c>
      <c r="F66" s="283">
        <v>9</v>
      </c>
      <c r="G66" s="214">
        <v>20</v>
      </c>
      <c r="H66" s="220">
        <v>0.45</v>
      </c>
      <c r="I66" s="224">
        <v>3.06</v>
      </c>
      <c r="J66" s="220">
        <v>0.5</v>
      </c>
      <c r="K66" s="219">
        <v>1</v>
      </c>
      <c r="L66" s="215">
        <v>0</v>
      </c>
      <c r="M66" s="220">
        <v>0</v>
      </c>
      <c r="N66" s="224">
        <v>3.1111111111111112</v>
      </c>
      <c r="O66" s="67">
        <v>2.5555555555555554</v>
      </c>
      <c r="P66" s="67">
        <v>3.4444444444444446</v>
      </c>
      <c r="Q66" s="67">
        <v>4.2222222222222223</v>
      </c>
      <c r="R66" s="67">
        <v>3.1111111111111112</v>
      </c>
      <c r="S66" s="225">
        <v>2.375</v>
      </c>
      <c r="T66" s="224">
        <v>2.6666666666666665</v>
      </c>
      <c r="U66" s="67">
        <v>3.2222222222222223</v>
      </c>
      <c r="V66" s="67">
        <v>3.2857142857142856</v>
      </c>
      <c r="W66" s="225">
        <v>1.4285714285714286</v>
      </c>
      <c r="X66" s="483">
        <v>2.1428571428571428</v>
      </c>
      <c r="Y66" s="483">
        <v>3.75</v>
      </c>
      <c r="Z66" s="224">
        <v>2.4444444444444446</v>
      </c>
      <c r="AA66" s="67">
        <v>3.2222222222222223</v>
      </c>
      <c r="AB66" s="67">
        <v>3.8571428571428572</v>
      </c>
      <c r="AC66" s="225">
        <v>3.3333333333333335</v>
      </c>
      <c r="AD66" s="224">
        <v>3.5555555555555554</v>
      </c>
      <c r="AE66" s="225">
        <v>3.4444444444444446</v>
      </c>
      <c r="AF66" s="500">
        <v>3.1509433962264151</v>
      </c>
      <c r="AG66" s="253">
        <v>2.6875</v>
      </c>
      <c r="AH66" s="253">
        <v>2.1428571428571428</v>
      </c>
      <c r="AI66" s="258">
        <v>3.75</v>
      </c>
      <c r="AJ66" s="259">
        <v>3.1764705882352939</v>
      </c>
      <c r="AK66" s="260">
        <v>3.5</v>
      </c>
    </row>
    <row r="67" spans="1:40" ht="75">
      <c r="A67" s="239" t="s">
        <v>203</v>
      </c>
      <c r="B67" s="217" t="s">
        <v>326</v>
      </c>
      <c r="C67" s="218">
        <v>302</v>
      </c>
      <c r="D67" s="217" t="s">
        <v>438</v>
      </c>
      <c r="E67" s="250">
        <v>2.9777777777777779</v>
      </c>
      <c r="F67" s="283">
        <v>11</v>
      </c>
      <c r="G67" s="214">
        <v>22</v>
      </c>
      <c r="H67" s="220">
        <v>0.5</v>
      </c>
      <c r="I67" s="224">
        <v>3</v>
      </c>
      <c r="J67" s="220">
        <v>0.55555555555555558</v>
      </c>
      <c r="K67" s="219">
        <v>0.36363636363636365</v>
      </c>
      <c r="L67" s="215">
        <v>0.54545454545454541</v>
      </c>
      <c r="M67" s="220">
        <v>9.0909090909090912E-2</v>
      </c>
      <c r="N67" s="224">
        <v>2.3636363636363638</v>
      </c>
      <c r="O67" s="67">
        <v>1.7272727272727273</v>
      </c>
      <c r="P67" s="67">
        <v>3.9</v>
      </c>
      <c r="Q67" s="67">
        <v>4.0909090909090908</v>
      </c>
      <c r="R67" s="67">
        <v>3.4545454545454546</v>
      </c>
      <c r="S67" s="225">
        <v>2.2000000000000002</v>
      </c>
      <c r="T67" s="224">
        <v>3.3636363636363638</v>
      </c>
      <c r="U67" s="67">
        <v>3.0909090909090908</v>
      </c>
      <c r="V67" s="67">
        <v>3.1111111111111112</v>
      </c>
      <c r="W67" s="225">
        <v>1.8181818181818181</v>
      </c>
      <c r="X67" s="483">
        <v>2.3333333333333335</v>
      </c>
      <c r="Y67" s="483">
        <v>3.9</v>
      </c>
      <c r="Z67" s="224">
        <v>3.1818181818181817</v>
      </c>
      <c r="AA67" s="67">
        <v>2.4</v>
      </c>
      <c r="AB67" s="67">
        <v>3.4285714285714284</v>
      </c>
      <c r="AC67" s="225">
        <v>3.5</v>
      </c>
      <c r="AD67" s="224">
        <v>2.6363636363636362</v>
      </c>
      <c r="AE67" s="225">
        <v>3</v>
      </c>
      <c r="AF67" s="500">
        <v>2.953125</v>
      </c>
      <c r="AG67" s="253">
        <v>2.8333333333333335</v>
      </c>
      <c r="AH67" s="253">
        <v>2.3333333333333335</v>
      </c>
      <c r="AI67" s="258">
        <v>3.9</v>
      </c>
      <c r="AJ67" s="259">
        <v>3.2121212121212119</v>
      </c>
      <c r="AK67" s="260">
        <v>2.8181818181818183</v>
      </c>
    </row>
    <row r="68" spans="1:40" ht="75">
      <c r="A68" s="239" t="s">
        <v>204</v>
      </c>
      <c r="B68" s="217" t="s">
        <v>327</v>
      </c>
      <c r="C68" s="218">
        <v>302</v>
      </c>
      <c r="D68" s="217" t="s">
        <v>438</v>
      </c>
      <c r="E68" s="250">
        <v>2.795275590551181</v>
      </c>
      <c r="F68" s="283">
        <v>8</v>
      </c>
      <c r="G68" s="214">
        <v>21</v>
      </c>
      <c r="H68" s="220">
        <v>0.38095238095238093</v>
      </c>
      <c r="I68" s="224">
        <v>3.15</v>
      </c>
      <c r="J68" s="220">
        <v>0.66666666666666663</v>
      </c>
      <c r="K68" s="219">
        <v>0.25</v>
      </c>
      <c r="L68" s="215">
        <v>0.75</v>
      </c>
      <c r="M68" s="220">
        <v>0</v>
      </c>
      <c r="N68" s="224">
        <v>2.375</v>
      </c>
      <c r="O68" s="67">
        <v>1.75</v>
      </c>
      <c r="P68" s="67">
        <v>3.25</v>
      </c>
      <c r="Q68" s="67">
        <v>3.25</v>
      </c>
      <c r="R68" s="67">
        <v>2.625</v>
      </c>
      <c r="S68" s="225">
        <v>2.5</v>
      </c>
      <c r="T68" s="224">
        <v>3.625</v>
      </c>
      <c r="U68" s="67">
        <v>3.25</v>
      </c>
      <c r="V68" s="67">
        <v>2.8571428571428572</v>
      </c>
      <c r="W68" s="225">
        <v>1.8333333333333333</v>
      </c>
      <c r="X68" s="483">
        <v>2</v>
      </c>
      <c r="Y68" s="483">
        <v>3.25</v>
      </c>
      <c r="Z68" s="224">
        <v>3</v>
      </c>
      <c r="AA68" s="67">
        <v>2.6666666666666665</v>
      </c>
      <c r="AB68" s="67">
        <v>3.2</v>
      </c>
      <c r="AC68" s="225">
        <v>3</v>
      </c>
      <c r="AD68" s="224">
        <v>2.75</v>
      </c>
      <c r="AE68" s="225">
        <v>2.75</v>
      </c>
      <c r="AF68" s="500">
        <v>2.6304347826086958</v>
      </c>
      <c r="AG68" s="253">
        <v>2.9655172413793105</v>
      </c>
      <c r="AH68" s="253">
        <v>2</v>
      </c>
      <c r="AI68" s="258">
        <v>3.25</v>
      </c>
      <c r="AJ68" s="259">
        <v>3</v>
      </c>
      <c r="AK68" s="260">
        <v>2.75</v>
      </c>
      <c r="AL68" s="67"/>
      <c r="AM68" s="67"/>
      <c r="AN68" s="67"/>
    </row>
    <row r="69" spans="1:40" ht="75">
      <c r="A69" s="239" t="s">
        <v>205</v>
      </c>
      <c r="B69" s="217" t="s">
        <v>328</v>
      </c>
      <c r="C69" s="218">
        <v>302</v>
      </c>
      <c r="D69" s="217" t="s">
        <v>438</v>
      </c>
      <c r="E69" s="250">
        <v>2.882051282051282</v>
      </c>
      <c r="F69" s="283">
        <v>12</v>
      </c>
      <c r="G69" s="214">
        <v>24</v>
      </c>
      <c r="H69" s="220">
        <v>0.5</v>
      </c>
      <c r="I69" s="224">
        <v>2.98</v>
      </c>
      <c r="J69" s="220">
        <v>0.42857142857142855</v>
      </c>
      <c r="K69" s="219">
        <v>0.5</v>
      </c>
      <c r="L69" s="215">
        <v>0.5</v>
      </c>
      <c r="M69" s="220">
        <v>0</v>
      </c>
      <c r="N69" s="224">
        <v>2.3636363636363638</v>
      </c>
      <c r="O69" s="67">
        <v>2.2727272727272729</v>
      </c>
      <c r="P69" s="67">
        <v>3.1666666666666665</v>
      </c>
      <c r="Q69" s="67">
        <v>4</v>
      </c>
      <c r="R69" s="67">
        <v>2.6666666666666665</v>
      </c>
      <c r="S69" s="225">
        <v>2.8333333333333335</v>
      </c>
      <c r="T69" s="224">
        <v>3.25</v>
      </c>
      <c r="U69" s="67">
        <v>3.25</v>
      </c>
      <c r="V69" s="67">
        <v>2.7272727272727271</v>
      </c>
      <c r="W69" s="225">
        <v>2.125</v>
      </c>
      <c r="X69" s="483">
        <v>2.3636363636363638</v>
      </c>
      <c r="Y69" s="483">
        <v>3.5</v>
      </c>
      <c r="Z69" s="224">
        <v>2.8333333333333335</v>
      </c>
      <c r="AA69" s="67">
        <v>2.375</v>
      </c>
      <c r="AB69" s="67">
        <v>2.5</v>
      </c>
      <c r="AC69" s="225">
        <v>3.2727272727272729</v>
      </c>
      <c r="AD69" s="224">
        <v>2.8181818181818183</v>
      </c>
      <c r="AE69" s="225">
        <v>3</v>
      </c>
      <c r="AF69" s="500">
        <v>2.8840579710144927</v>
      </c>
      <c r="AG69" s="253">
        <v>2.9069767441860463</v>
      </c>
      <c r="AH69" s="253">
        <v>2.3636363636363638</v>
      </c>
      <c r="AI69" s="258">
        <v>3.5</v>
      </c>
      <c r="AJ69" s="259">
        <v>2.7948717948717947</v>
      </c>
      <c r="AK69" s="260">
        <v>2.9047619047619047</v>
      </c>
    </row>
    <row r="70" spans="1:40" ht="75">
      <c r="A70" s="239" t="s">
        <v>206</v>
      </c>
      <c r="B70" s="217" t="s">
        <v>329</v>
      </c>
      <c r="C70" s="218">
        <v>302</v>
      </c>
      <c r="D70" s="217" t="s">
        <v>438</v>
      </c>
      <c r="E70" s="250">
        <v>2.7412398921832883</v>
      </c>
      <c r="F70" s="283">
        <v>22</v>
      </c>
      <c r="G70" s="214">
        <v>45</v>
      </c>
      <c r="H70" s="220">
        <v>0.48888888888888887</v>
      </c>
      <c r="I70" s="224">
        <v>2.91</v>
      </c>
      <c r="J70" s="220">
        <v>0.59523809523809523</v>
      </c>
      <c r="K70" s="219">
        <v>0.40909090909090912</v>
      </c>
      <c r="L70" s="215">
        <v>0.54545454545454541</v>
      </c>
      <c r="M70" s="220">
        <v>4.5454545454545456E-2</v>
      </c>
      <c r="N70" s="224">
        <v>2.3181818181818183</v>
      </c>
      <c r="O70" s="67">
        <v>2.3181818181818183</v>
      </c>
      <c r="P70" s="67">
        <v>2.6363636363636362</v>
      </c>
      <c r="Q70" s="67">
        <v>3.3888888888888888</v>
      </c>
      <c r="R70" s="67">
        <v>2.7142857142857144</v>
      </c>
      <c r="S70" s="225">
        <v>2.8333333333333335</v>
      </c>
      <c r="T70" s="224">
        <v>3.0909090909090908</v>
      </c>
      <c r="U70" s="67">
        <v>3.0476190476190474</v>
      </c>
      <c r="V70" s="67">
        <v>2.9047619047619047</v>
      </c>
      <c r="W70" s="225">
        <v>2.5499999999999998</v>
      </c>
      <c r="X70" s="483">
        <v>2.1578947368421053</v>
      </c>
      <c r="Y70" s="483">
        <v>3.5238095238095237</v>
      </c>
      <c r="Z70" s="224">
        <v>2.25</v>
      </c>
      <c r="AA70" s="67">
        <v>2.4</v>
      </c>
      <c r="AB70" s="67">
        <v>3.263157894736842</v>
      </c>
      <c r="AC70" s="225">
        <v>3.0476190476190474</v>
      </c>
      <c r="AD70" s="224">
        <v>2.3636363636363638</v>
      </c>
      <c r="AE70" s="225">
        <v>2.6363636363636362</v>
      </c>
      <c r="AF70" s="500">
        <v>2.6747967479674797</v>
      </c>
      <c r="AG70" s="253">
        <v>2.9047619047619047</v>
      </c>
      <c r="AH70" s="253">
        <v>2.1578947368421053</v>
      </c>
      <c r="AI70" s="258">
        <v>3.5238095238095237</v>
      </c>
      <c r="AJ70" s="259">
        <v>2.7374999999999998</v>
      </c>
      <c r="AK70" s="260">
        <v>2.5</v>
      </c>
    </row>
    <row r="71" spans="1:40" ht="75">
      <c r="A71" s="239" t="s">
        <v>207</v>
      </c>
      <c r="B71" s="217" t="s">
        <v>330</v>
      </c>
      <c r="C71" s="218">
        <v>302</v>
      </c>
      <c r="D71" s="217" t="s">
        <v>438</v>
      </c>
      <c r="E71" s="250">
        <v>3.0277777777777777</v>
      </c>
      <c r="F71" s="283">
        <v>11</v>
      </c>
      <c r="G71" s="214">
        <v>24</v>
      </c>
      <c r="H71" s="220">
        <v>0.45833333333333331</v>
      </c>
      <c r="I71" s="224">
        <v>2.72</v>
      </c>
      <c r="J71" s="220">
        <v>0.40909090909090912</v>
      </c>
      <c r="K71" s="219">
        <v>0.45454545454545453</v>
      </c>
      <c r="L71" s="215">
        <v>0.54545454545454541</v>
      </c>
      <c r="M71" s="220">
        <v>0</v>
      </c>
      <c r="N71" s="224">
        <v>2.3636363636363638</v>
      </c>
      <c r="O71" s="67">
        <v>2.1818181818181817</v>
      </c>
      <c r="P71" s="67">
        <v>3.1</v>
      </c>
      <c r="Q71" s="67">
        <v>3.4</v>
      </c>
      <c r="R71" s="67">
        <v>3.6363636363636362</v>
      </c>
      <c r="S71" s="225">
        <v>2.8181818181818183</v>
      </c>
      <c r="T71" s="224">
        <v>3.3</v>
      </c>
      <c r="U71" s="67">
        <v>3.3</v>
      </c>
      <c r="V71" s="67">
        <v>3.1111111111111112</v>
      </c>
      <c r="W71" s="225">
        <v>2.5555555555555554</v>
      </c>
      <c r="X71" s="483">
        <v>2.75</v>
      </c>
      <c r="Y71" s="483">
        <v>3.8181818181818183</v>
      </c>
      <c r="Z71" s="224">
        <v>3.1</v>
      </c>
      <c r="AA71" s="67">
        <v>2.5</v>
      </c>
      <c r="AB71" s="67">
        <v>3.8</v>
      </c>
      <c r="AC71" s="225">
        <v>3.4545454545454546</v>
      </c>
      <c r="AD71" s="224">
        <v>2.3636363636363638</v>
      </c>
      <c r="AE71" s="225">
        <v>2.7272727272727271</v>
      </c>
      <c r="AF71" s="500">
        <v>2.90625</v>
      </c>
      <c r="AG71" s="253">
        <v>3.0789473684210527</v>
      </c>
      <c r="AH71" s="253">
        <v>2.75</v>
      </c>
      <c r="AI71" s="258">
        <v>3.8181818181818183</v>
      </c>
      <c r="AJ71" s="259">
        <v>3.2972972972972974</v>
      </c>
      <c r="AK71" s="260">
        <v>2.5454545454545454</v>
      </c>
      <c r="AL71" s="67"/>
      <c r="AM71" s="67"/>
      <c r="AN71" s="67"/>
    </row>
    <row r="72" spans="1:40" ht="20.100000000000001" customHeight="1">
      <c r="A72" s="239" t="s">
        <v>68</v>
      </c>
      <c r="B72" s="217" t="s">
        <v>331</v>
      </c>
      <c r="C72" s="218">
        <v>302</v>
      </c>
      <c r="D72" s="217" t="s">
        <v>438</v>
      </c>
      <c r="E72" s="250">
        <v>3.8328981723237598</v>
      </c>
      <c r="F72" s="283">
        <v>22</v>
      </c>
      <c r="G72" s="214">
        <v>31</v>
      </c>
      <c r="H72" s="220">
        <v>0.70967741935483875</v>
      </c>
      <c r="I72" s="224">
        <v>3.53</v>
      </c>
      <c r="J72" s="220">
        <v>0.8666666666666667</v>
      </c>
      <c r="K72" s="219">
        <v>0.95454545454545459</v>
      </c>
      <c r="L72" s="215">
        <v>4.5454545454545456E-2</v>
      </c>
      <c r="M72" s="220">
        <v>0</v>
      </c>
      <c r="N72" s="224">
        <v>3.1363636363636362</v>
      </c>
      <c r="O72" s="67">
        <v>3.1428571428571428</v>
      </c>
      <c r="P72" s="67">
        <v>3.5454545454545454</v>
      </c>
      <c r="Q72" s="67">
        <v>4</v>
      </c>
      <c r="R72" s="67">
        <v>3.1904761904761907</v>
      </c>
      <c r="S72" s="225">
        <v>4</v>
      </c>
      <c r="T72" s="224">
        <v>4.5454545454545459</v>
      </c>
      <c r="U72" s="67">
        <v>4.4090909090909092</v>
      </c>
      <c r="V72" s="67">
        <v>3.9090909090909092</v>
      </c>
      <c r="W72" s="225">
        <v>3.8</v>
      </c>
      <c r="X72" s="483">
        <v>4</v>
      </c>
      <c r="Y72" s="483">
        <v>4</v>
      </c>
      <c r="Z72" s="224">
        <v>3.8571428571428572</v>
      </c>
      <c r="AA72" s="67">
        <v>3.95</v>
      </c>
      <c r="AB72" s="67">
        <v>4</v>
      </c>
      <c r="AC72" s="225">
        <v>4.0454545454545459</v>
      </c>
      <c r="AD72" s="224">
        <v>3.7727272727272729</v>
      </c>
      <c r="AE72" s="225">
        <v>3.6818181818181817</v>
      </c>
      <c r="AF72" s="500">
        <v>3.4960629921259843</v>
      </c>
      <c r="AG72" s="253">
        <v>4.1744186046511631</v>
      </c>
      <c r="AH72" s="253">
        <v>4</v>
      </c>
      <c r="AI72" s="258">
        <v>4</v>
      </c>
      <c r="AJ72" s="259">
        <v>3.9647058823529413</v>
      </c>
      <c r="AK72" s="260">
        <v>3.7272727272727271</v>
      </c>
    </row>
    <row r="73" spans="1:40">
      <c r="A73" s="268" t="s">
        <v>76</v>
      </c>
      <c r="B73" s="269" t="s">
        <v>332</v>
      </c>
      <c r="C73" s="270">
        <v>302</v>
      </c>
      <c r="D73" s="269" t="s">
        <v>438</v>
      </c>
      <c r="E73" s="251">
        <v>3.2628571428571429</v>
      </c>
      <c r="F73" s="285">
        <v>10</v>
      </c>
      <c r="G73" s="271">
        <v>14</v>
      </c>
      <c r="H73" s="275">
        <v>0.7142857142857143</v>
      </c>
      <c r="I73" s="276">
        <v>3.55</v>
      </c>
      <c r="J73" s="275">
        <v>0.41666666666666669</v>
      </c>
      <c r="K73" s="274">
        <v>1</v>
      </c>
      <c r="L73" s="272">
        <v>0</v>
      </c>
      <c r="M73" s="275">
        <v>0</v>
      </c>
      <c r="N73" s="276">
        <v>2.9</v>
      </c>
      <c r="O73" s="273">
        <v>2.2999999999999998</v>
      </c>
      <c r="P73" s="273">
        <v>3.4</v>
      </c>
      <c r="Q73" s="273">
        <v>3.1</v>
      </c>
      <c r="R73" s="273">
        <v>2.5555555555555554</v>
      </c>
      <c r="S73" s="277">
        <v>2.875</v>
      </c>
      <c r="T73" s="276">
        <v>3.4</v>
      </c>
      <c r="U73" s="273">
        <v>3.5</v>
      </c>
      <c r="V73" s="273">
        <v>2.8888888888888888</v>
      </c>
      <c r="W73" s="277">
        <v>2.2000000000000002</v>
      </c>
      <c r="X73" s="485">
        <v>3.4444444444444446</v>
      </c>
      <c r="Y73" s="485">
        <v>3.9</v>
      </c>
      <c r="Z73" s="276">
        <v>4.0999999999999996</v>
      </c>
      <c r="AA73" s="273">
        <v>3.8</v>
      </c>
      <c r="AB73" s="273">
        <v>3.7</v>
      </c>
      <c r="AC73" s="277">
        <v>3.4</v>
      </c>
      <c r="AD73" s="276">
        <v>3.5</v>
      </c>
      <c r="AE73" s="277">
        <v>3.6</v>
      </c>
      <c r="AF73" s="502">
        <v>2.8596491228070176</v>
      </c>
      <c r="AG73" s="278">
        <v>3</v>
      </c>
      <c r="AH73" s="278">
        <v>3.4444444444444446</v>
      </c>
      <c r="AI73" s="279">
        <v>3.9</v>
      </c>
      <c r="AJ73" s="280">
        <v>3.75</v>
      </c>
      <c r="AK73" s="281">
        <v>3.55</v>
      </c>
    </row>
    <row r="74" spans="1:40" ht="30">
      <c r="A74" s="239" t="s">
        <v>60</v>
      </c>
      <c r="B74" s="217" t="s">
        <v>61</v>
      </c>
      <c r="C74" s="218">
        <v>303</v>
      </c>
      <c r="D74" s="217" t="s">
        <v>439</v>
      </c>
      <c r="E74" s="250">
        <v>2.7927927927927927</v>
      </c>
      <c r="F74" s="283">
        <v>115</v>
      </c>
      <c r="G74" s="214">
        <v>499</v>
      </c>
      <c r="H74" s="220">
        <v>0.23046092184368738</v>
      </c>
      <c r="I74" s="224">
        <v>2.72</v>
      </c>
      <c r="J74" s="220">
        <v>0.22160148975791433</v>
      </c>
      <c r="K74" s="219">
        <v>0.47826086956521741</v>
      </c>
      <c r="L74" s="215">
        <v>0.4956521739130435</v>
      </c>
      <c r="M74" s="220">
        <v>2.6086956521739129E-2</v>
      </c>
      <c r="N74" s="224">
        <v>2.4336283185840708</v>
      </c>
      <c r="O74" s="67">
        <v>2.4690265486725664</v>
      </c>
      <c r="P74" s="67">
        <v>3.0892857142857144</v>
      </c>
      <c r="Q74" s="67">
        <v>2.6106194690265485</v>
      </c>
      <c r="R74" s="67">
        <v>2.9911504424778763</v>
      </c>
      <c r="S74" s="225">
        <v>2.2475247524752477</v>
      </c>
      <c r="T74" s="224">
        <v>3.1504424778761062</v>
      </c>
      <c r="U74" s="67">
        <v>2.9824561403508771</v>
      </c>
      <c r="V74" s="67">
        <v>2.8727272727272726</v>
      </c>
      <c r="W74" s="225">
        <v>2.2710280373831777</v>
      </c>
      <c r="X74" s="483">
        <v>2.14</v>
      </c>
      <c r="Y74" s="483">
        <v>3.1428571428571428</v>
      </c>
      <c r="Z74" s="224">
        <v>2.9561403508771931</v>
      </c>
      <c r="AA74" s="67">
        <v>2.7297297297297298</v>
      </c>
      <c r="AB74" s="67">
        <v>3.4778761061946901</v>
      </c>
      <c r="AC74" s="225">
        <v>3.3035714285714284</v>
      </c>
      <c r="AD74" s="224">
        <v>2.7192982456140351</v>
      </c>
      <c r="AE74" s="225">
        <v>2.5309734513274336</v>
      </c>
      <c r="AF74" s="500">
        <v>2.6466165413533833</v>
      </c>
      <c r="AG74" s="253">
        <v>2.8265765765765765</v>
      </c>
      <c r="AH74" s="253">
        <v>2.14</v>
      </c>
      <c r="AI74" s="258">
        <v>3.1428571428571428</v>
      </c>
      <c r="AJ74" s="259">
        <v>3.117777777777778</v>
      </c>
      <c r="AK74" s="260">
        <v>2.6255506607929515</v>
      </c>
    </row>
    <row r="75" spans="1:40" ht="30">
      <c r="A75" s="239" t="s">
        <v>104</v>
      </c>
      <c r="B75" s="217" t="s">
        <v>105</v>
      </c>
      <c r="C75" s="218">
        <v>303</v>
      </c>
      <c r="D75" s="217" t="s">
        <v>439</v>
      </c>
      <c r="E75" s="250">
        <v>3.0276497695852536</v>
      </c>
      <c r="F75" s="283">
        <v>38</v>
      </c>
      <c r="G75" s="214">
        <v>145</v>
      </c>
      <c r="H75" s="220">
        <v>0.2620689655172414</v>
      </c>
      <c r="I75" s="224">
        <v>2.94</v>
      </c>
      <c r="J75" s="220">
        <v>0.33766233766233766</v>
      </c>
      <c r="K75" s="219">
        <v>0.68421052631578949</v>
      </c>
      <c r="L75" s="215">
        <v>0.28947368421052633</v>
      </c>
      <c r="M75" s="220">
        <v>2.6315789473684209E-2</v>
      </c>
      <c r="N75" s="224">
        <v>2.6052631578947367</v>
      </c>
      <c r="O75" s="67">
        <v>2.6842105263157894</v>
      </c>
      <c r="P75" s="67">
        <v>3.5789473684210527</v>
      </c>
      <c r="Q75" s="67">
        <v>2.8421052631578947</v>
      </c>
      <c r="R75" s="67">
        <v>2.8857142857142857</v>
      </c>
      <c r="S75" s="225">
        <v>2.3793103448275863</v>
      </c>
      <c r="T75" s="224">
        <v>3.3243243243243241</v>
      </c>
      <c r="U75" s="67">
        <v>3.0540540540540539</v>
      </c>
      <c r="V75" s="67">
        <v>3.2058823529411766</v>
      </c>
      <c r="W75" s="225">
        <v>2.5882352941176472</v>
      </c>
      <c r="X75" s="483">
        <v>2.03125</v>
      </c>
      <c r="Y75" s="483">
        <v>3.3513513513513513</v>
      </c>
      <c r="Z75" s="224">
        <v>3.263157894736842</v>
      </c>
      <c r="AA75" s="67">
        <v>3.4864864864864864</v>
      </c>
      <c r="AB75" s="67">
        <v>3.7297297297297298</v>
      </c>
      <c r="AC75" s="225">
        <v>3.5675675675675675</v>
      </c>
      <c r="AD75" s="224">
        <v>3.0263157894736841</v>
      </c>
      <c r="AE75" s="225">
        <v>2.5945945945945947</v>
      </c>
      <c r="AF75" s="500">
        <v>2.8472222222222223</v>
      </c>
      <c r="AG75" s="253">
        <v>3.0492957746478875</v>
      </c>
      <c r="AH75" s="253">
        <v>2.03125</v>
      </c>
      <c r="AI75" s="258">
        <v>3.3513513513513513</v>
      </c>
      <c r="AJ75" s="259">
        <v>3.5100671140939599</v>
      </c>
      <c r="AK75" s="260">
        <v>2.8133333333333335</v>
      </c>
      <c r="AL75" s="67"/>
      <c r="AM75" s="67"/>
      <c r="AN75" s="67"/>
    </row>
    <row r="76" spans="1:40" ht="30">
      <c r="A76" s="239" t="s">
        <v>97</v>
      </c>
      <c r="B76" s="217" t="s">
        <v>98</v>
      </c>
      <c r="C76" s="218">
        <v>303</v>
      </c>
      <c r="D76" s="217" t="s">
        <v>439</v>
      </c>
      <c r="E76" s="250">
        <v>3.3038961038961041</v>
      </c>
      <c r="F76" s="283">
        <v>22</v>
      </c>
      <c r="G76" s="214">
        <v>57</v>
      </c>
      <c r="H76" s="220">
        <v>0.38596491228070173</v>
      </c>
      <c r="I76" s="224">
        <v>2.96</v>
      </c>
      <c r="J76" s="220">
        <v>0.5</v>
      </c>
      <c r="K76" s="219">
        <v>0.72727272727272729</v>
      </c>
      <c r="L76" s="215">
        <v>0.22727272727272727</v>
      </c>
      <c r="M76" s="220">
        <v>4.5454545454545456E-2</v>
      </c>
      <c r="N76" s="224">
        <v>2.8636363636363638</v>
      </c>
      <c r="O76" s="67">
        <v>2.6363636363636362</v>
      </c>
      <c r="P76" s="67">
        <v>3.8636363636363638</v>
      </c>
      <c r="Q76" s="67">
        <v>3.8636363636363638</v>
      </c>
      <c r="R76" s="67">
        <v>3.1818181818181817</v>
      </c>
      <c r="S76" s="225">
        <v>3.0526315789473686</v>
      </c>
      <c r="T76" s="224">
        <v>3.8181818181818183</v>
      </c>
      <c r="U76" s="67">
        <v>3.8636363636363638</v>
      </c>
      <c r="V76" s="67">
        <v>3.3</v>
      </c>
      <c r="W76" s="225">
        <v>2.75</v>
      </c>
      <c r="X76" s="483">
        <v>2.5714285714285716</v>
      </c>
      <c r="Y76" s="483">
        <v>3.5</v>
      </c>
      <c r="Z76" s="224">
        <v>3.2727272727272729</v>
      </c>
      <c r="AA76" s="67">
        <v>3.3809523809523809</v>
      </c>
      <c r="AB76" s="67">
        <v>3.7272727272727271</v>
      </c>
      <c r="AC76" s="225">
        <v>3.7272727272727271</v>
      </c>
      <c r="AD76" s="224">
        <v>3.3636363636363638</v>
      </c>
      <c r="AE76" s="225">
        <v>2.6363636363636362</v>
      </c>
      <c r="AF76" s="500">
        <v>3.248062015503876</v>
      </c>
      <c r="AG76" s="253">
        <v>3.4523809523809526</v>
      </c>
      <c r="AH76" s="253">
        <v>2.5714285714285716</v>
      </c>
      <c r="AI76" s="258">
        <v>3.5</v>
      </c>
      <c r="AJ76" s="259">
        <v>3.5287356321839081</v>
      </c>
      <c r="AK76" s="260">
        <v>3</v>
      </c>
    </row>
    <row r="77" spans="1:40" ht="45">
      <c r="A77" s="239" t="s">
        <v>149</v>
      </c>
      <c r="B77" s="217" t="s">
        <v>334</v>
      </c>
      <c r="C77" s="218">
        <v>303</v>
      </c>
      <c r="D77" s="217" t="s">
        <v>439</v>
      </c>
      <c r="E77" s="250">
        <v>3.4833333333333334</v>
      </c>
      <c r="F77" s="283">
        <v>14</v>
      </c>
      <c r="G77" s="214">
        <v>21</v>
      </c>
      <c r="H77" s="220">
        <v>0.66666666666666663</v>
      </c>
      <c r="I77" s="224">
        <v>3.31</v>
      </c>
      <c r="J77" s="220">
        <v>0.76</v>
      </c>
      <c r="K77" s="219">
        <v>0.7142857142857143</v>
      </c>
      <c r="L77" s="215">
        <v>0.2857142857142857</v>
      </c>
      <c r="M77" s="220">
        <v>0</v>
      </c>
      <c r="N77" s="224">
        <v>2.9285714285714284</v>
      </c>
      <c r="O77" s="67">
        <v>2.9285714285714284</v>
      </c>
      <c r="P77" s="67">
        <v>4.4285714285714288</v>
      </c>
      <c r="Q77" s="67">
        <v>3.9</v>
      </c>
      <c r="R77" s="67">
        <v>3.6923076923076925</v>
      </c>
      <c r="S77" s="225">
        <v>2.6363636363636362</v>
      </c>
      <c r="T77" s="224">
        <v>3.5714285714285716</v>
      </c>
      <c r="U77" s="67">
        <v>3.6428571428571428</v>
      </c>
      <c r="V77" s="67">
        <v>3.5</v>
      </c>
      <c r="W77" s="225">
        <v>3.3571428571428572</v>
      </c>
      <c r="X77" s="483">
        <v>3.0833333333333335</v>
      </c>
      <c r="Y77" s="483">
        <v>3.9285714285714284</v>
      </c>
      <c r="Z77" s="224">
        <v>3.3571428571428572</v>
      </c>
      <c r="AA77" s="67">
        <v>3.3571428571428572</v>
      </c>
      <c r="AB77" s="67">
        <v>3.5</v>
      </c>
      <c r="AC77" s="225">
        <v>3.6428571428571428</v>
      </c>
      <c r="AD77" s="224">
        <v>3.5714285714285716</v>
      </c>
      <c r="AE77" s="225">
        <v>3.5714285714285716</v>
      </c>
      <c r="AF77" s="500">
        <v>3.4210526315789473</v>
      </c>
      <c r="AG77" s="253">
        <v>3.5185185185185186</v>
      </c>
      <c r="AH77" s="253">
        <v>3.0833333333333335</v>
      </c>
      <c r="AI77" s="258">
        <v>3.9285714285714284</v>
      </c>
      <c r="AJ77" s="259">
        <v>3.4642857142857144</v>
      </c>
      <c r="AK77" s="260">
        <v>3.5714285714285716</v>
      </c>
    </row>
    <row r="78" spans="1:40" ht="30">
      <c r="A78" s="239" t="s">
        <v>234</v>
      </c>
      <c r="B78" s="217" t="s">
        <v>333</v>
      </c>
      <c r="C78" s="218">
        <v>303</v>
      </c>
      <c r="D78" s="217" t="s">
        <v>439</v>
      </c>
      <c r="E78" s="250">
        <v>2.9327731092436973</v>
      </c>
      <c r="F78" s="283">
        <v>14</v>
      </c>
      <c r="G78" s="214">
        <v>35</v>
      </c>
      <c r="H78" s="220">
        <v>0.4</v>
      </c>
      <c r="I78" s="443" t="s">
        <v>293</v>
      </c>
      <c r="J78" s="444" t="s">
        <v>293</v>
      </c>
      <c r="K78" s="219">
        <v>0.42857142857142855</v>
      </c>
      <c r="L78" s="215">
        <v>0.5</v>
      </c>
      <c r="M78" s="220">
        <v>7.1428571428571425E-2</v>
      </c>
      <c r="N78" s="224">
        <v>2.8571428571428572</v>
      </c>
      <c r="O78" s="67">
        <v>3.2857142857142856</v>
      </c>
      <c r="P78" s="67">
        <v>3.5714285714285716</v>
      </c>
      <c r="Q78" s="67">
        <v>3.6428571428571428</v>
      </c>
      <c r="R78" s="67">
        <v>2.6923076923076925</v>
      </c>
      <c r="S78" s="225">
        <v>2.3846153846153846</v>
      </c>
      <c r="T78" s="224">
        <v>3.2857142857142856</v>
      </c>
      <c r="U78" s="67">
        <v>3.2142857142857144</v>
      </c>
      <c r="V78" s="67">
        <v>3</v>
      </c>
      <c r="W78" s="225">
        <v>1.9166666666666667</v>
      </c>
      <c r="X78" s="483">
        <v>2.3333333333333335</v>
      </c>
      <c r="Y78" s="483">
        <v>3.1428571428571428</v>
      </c>
      <c r="Z78" s="224">
        <v>2.5</v>
      </c>
      <c r="AA78" s="67">
        <v>2.6666666666666665</v>
      </c>
      <c r="AB78" s="67">
        <v>3.5454545454545454</v>
      </c>
      <c r="AC78" s="225">
        <v>3.3333333333333335</v>
      </c>
      <c r="AD78" s="224">
        <v>2.5714285714285716</v>
      </c>
      <c r="AE78" s="225">
        <v>2.7142857142857144</v>
      </c>
      <c r="AF78" s="500">
        <v>3.0853658536585367</v>
      </c>
      <c r="AG78" s="253">
        <v>2.8867924528301887</v>
      </c>
      <c r="AH78" s="253">
        <v>2.3333333333333335</v>
      </c>
      <c r="AI78" s="258">
        <v>3.1428571428571428</v>
      </c>
      <c r="AJ78" s="259">
        <v>2.9795918367346941</v>
      </c>
      <c r="AK78" s="260">
        <v>2.6428571428571428</v>
      </c>
      <c r="AL78" s="67"/>
      <c r="AM78" s="67"/>
      <c r="AN78" s="67"/>
    </row>
    <row r="79" spans="1:40" ht="30">
      <c r="A79" s="268" t="s">
        <v>235</v>
      </c>
      <c r="B79" s="269" t="s">
        <v>335</v>
      </c>
      <c r="C79" s="270">
        <v>303</v>
      </c>
      <c r="D79" s="269" t="s">
        <v>439</v>
      </c>
      <c r="E79" s="251">
        <v>3.8117647058823527</v>
      </c>
      <c r="F79" s="285">
        <v>15</v>
      </c>
      <c r="G79" s="271">
        <v>20</v>
      </c>
      <c r="H79" s="275">
        <v>0.75</v>
      </c>
      <c r="I79" s="445" t="s">
        <v>293</v>
      </c>
      <c r="J79" s="446" t="s">
        <v>293</v>
      </c>
      <c r="K79" s="274">
        <v>0.93333333333333335</v>
      </c>
      <c r="L79" s="272">
        <v>0</v>
      </c>
      <c r="M79" s="275">
        <v>6.6666666666666666E-2</v>
      </c>
      <c r="N79" s="276">
        <v>3.6</v>
      </c>
      <c r="O79" s="273">
        <v>2.7333333333333334</v>
      </c>
      <c r="P79" s="273">
        <v>4.4666666666666668</v>
      </c>
      <c r="Q79" s="273">
        <v>4.333333333333333</v>
      </c>
      <c r="R79" s="273">
        <v>3.5</v>
      </c>
      <c r="S79" s="277">
        <v>3.8461538461538463</v>
      </c>
      <c r="T79" s="276">
        <v>3.8</v>
      </c>
      <c r="U79" s="273">
        <v>3.7333333333333334</v>
      </c>
      <c r="V79" s="273">
        <v>3.8461538461538463</v>
      </c>
      <c r="W79" s="277">
        <v>3.2307692307692308</v>
      </c>
      <c r="X79" s="485">
        <v>3.8333333333333335</v>
      </c>
      <c r="Y79" s="485">
        <v>4.2857142857142856</v>
      </c>
      <c r="Z79" s="276">
        <v>3.2</v>
      </c>
      <c r="AA79" s="273">
        <v>3.7692307692307692</v>
      </c>
      <c r="AB79" s="273">
        <v>4.2142857142857144</v>
      </c>
      <c r="AC79" s="277">
        <v>4.2</v>
      </c>
      <c r="AD79" s="276">
        <v>4.2</v>
      </c>
      <c r="AE79" s="277">
        <v>3.7857142857142856</v>
      </c>
      <c r="AF79" s="502">
        <v>3.7471264367816093</v>
      </c>
      <c r="AG79" s="278">
        <v>3.6607142857142856</v>
      </c>
      <c r="AH79" s="278">
        <v>3.8333333333333335</v>
      </c>
      <c r="AI79" s="279">
        <v>4.2857142857142856</v>
      </c>
      <c r="AJ79" s="280">
        <v>3.8421052631578947</v>
      </c>
      <c r="AK79" s="281">
        <v>4</v>
      </c>
    </row>
    <row r="80" spans="1:40" ht="30">
      <c r="A80" s="239" t="s">
        <v>66</v>
      </c>
      <c r="B80" s="217" t="s">
        <v>67</v>
      </c>
      <c r="C80" s="218">
        <v>305</v>
      </c>
      <c r="D80" s="217" t="s">
        <v>14</v>
      </c>
      <c r="E80" s="250">
        <v>3.0385375494071147</v>
      </c>
      <c r="F80" s="283">
        <v>61</v>
      </c>
      <c r="G80" s="214">
        <v>293</v>
      </c>
      <c r="H80" s="220">
        <v>0.20819112627986347</v>
      </c>
      <c r="I80" s="224">
        <v>3.22</v>
      </c>
      <c r="J80" s="220">
        <v>0.31189710610932475</v>
      </c>
      <c r="K80" s="219">
        <v>0.80327868852459017</v>
      </c>
      <c r="L80" s="215">
        <v>0.18032786885245902</v>
      </c>
      <c r="M80" s="220">
        <v>1.6393442622950821E-2</v>
      </c>
      <c r="N80" s="224">
        <v>2.9298245614035086</v>
      </c>
      <c r="O80" s="67">
        <v>2.6440677966101696</v>
      </c>
      <c r="P80" s="67">
        <v>3.2033898305084745</v>
      </c>
      <c r="Q80" s="67">
        <v>3.0338983050847457</v>
      </c>
      <c r="R80" s="67">
        <v>3.1228070175438596</v>
      </c>
      <c r="S80" s="225">
        <v>3</v>
      </c>
      <c r="T80" s="224">
        <v>3.2033898305084745</v>
      </c>
      <c r="U80" s="67">
        <v>3.2280701754385963</v>
      </c>
      <c r="V80" s="67">
        <v>2.875</v>
      </c>
      <c r="W80" s="225">
        <v>2.3157894736842106</v>
      </c>
      <c r="X80" s="483">
        <v>3.1111111111111112</v>
      </c>
      <c r="Y80" s="483">
        <v>3.6122448979591835</v>
      </c>
      <c r="Z80" s="224">
        <v>2.8644067796610169</v>
      </c>
      <c r="AA80" s="67">
        <v>2.896551724137931</v>
      </c>
      <c r="AB80" s="67">
        <v>3.1016949152542375</v>
      </c>
      <c r="AC80" s="225">
        <v>3.1428571428571428</v>
      </c>
      <c r="AD80" s="224">
        <v>3.3275862068965516</v>
      </c>
      <c r="AE80" s="225">
        <v>3.1694915254237288</v>
      </c>
      <c r="AF80" s="500">
        <v>2.9882352941176471</v>
      </c>
      <c r="AG80" s="253">
        <v>2.9082969432314409</v>
      </c>
      <c r="AH80" s="253">
        <v>3.1111111111111112</v>
      </c>
      <c r="AI80" s="258">
        <v>3.6122448979591835</v>
      </c>
      <c r="AJ80" s="259">
        <v>3</v>
      </c>
      <c r="AK80" s="260">
        <v>3.2478632478632479</v>
      </c>
      <c r="AL80" s="67"/>
      <c r="AM80" s="67"/>
      <c r="AN80" s="67"/>
    </row>
    <row r="81" spans="1:40" ht="30">
      <c r="A81" s="268" t="s">
        <v>132</v>
      </c>
      <c r="B81" s="269" t="s">
        <v>341</v>
      </c>
      <c r="C81" s="270">
        <v>305</v>
      </c>
      <c r="D81" s="269" t="s">
        <v>14</v>
      </c>
      <c r="E81" s="251">
        <v>3.1966824644549763</v>
      </c>
      <c r="F81" s="285">
        <v>25</v>
      </c>
      <c r="G81" s="271">
        <v>62</v>
      </c>
      <c r="H81" s="275">
        <v>0.40322580645161288</v>
      </c>
      <c r="I81" s="276">
        <v>2.92</v>
      </c>
      <c r="J81" s="275">
        <v>0.47826086956521741</v>
      </c>
      <c r="K81" s="274">
        <v>0.56000000000000005</v>
      </c>
      <c r="L81" s="272">
        <v>0.44</v>
      </c>
      <c r="M81" s="275">
        <v>0</v>
      </c>
      <c r="N81" s="276">
        <v>2.52</v>
      </c>
      <c r="O81" s="273">
        <v>2.64</v>
      </c>
      <c r="P81" s="273">
        <v>3.8</v>
      </c>
      <c r="Q81" s="273">
        <v>2.76</v>
      </c>
      <c r="R81" s="273">
        <v>3.1304347826086958</v>
      </c>
      <c r="S81" s="277">
        <v>2.9411764705882355</v>
      </c>
      <c r="T81" s="276">
        <v>3.36</v>
      </c>
      <c r="U81" s="273">
        <v>3.28</v>
      </c>
      <c r="V81" s="273">
        <v>3.1</v>
      </c>
      <c r="W81" s="277">
        <v>2.5238095238095237</v>
      </c>
      <c r="X81" s="485">
        <v>3.2</v>
      </c>
      <c r="Y81" s="485">
        <v>3.5217391304347827</v>
      </c>
      <c r="Z81" s="276">
        <v>3.44</v>
      </c>
      <c r="AA81" s="273">
        <v>3.48</v>
      </c>
      <c r="AB81" s="273">
        <v>3.32</v>
      </c>
      <c r="AC81" s="277">
        <v>3.4347826086956523</v>
      </c>
      <c r="AD81" s="276">
        <v>3.44</v>
      </c>
      <c r="AE81" s="277">
        <v>3.48</v>
      </c>
      <c r="AF81" s="502">
        <v>2.9642857142857144</v>
      </c>
      <c r="AG81" s="278">
        <v>3.087912087912088</v>
      </c>
      <c r="AH81" s="278">
        <v>3.2</v>
      </c>
      <c r="AI81" s="279">
        <v>3.5217391304347827</v>
      </c>
      <c r="AJ81" s="280">
        <v>3.4183673469387754</v>
      </c>
      <c r="AK81" s="281">
        <v>3.46</v>
      </c>
      <c r="AL81" s="67"/>
      <c r="AM81" s="67"/>
      <c r="AN81" s="67"/>
    </row>
    <row r="82" spans="1:40" ht="20.100000000000001" customHeight="1">
      <c r="A82" s="239" t="s">
        <v>50</v>
      </c>
      <c r="B82" s="217" t="s">
        <v>51</v>
      </c>
      <c r="C82" s="218">
        <v>306</v>
      </c>
      <c r="D82" s="217" t="s">
        <v>15</v>
      </c>
      <c r="E82" s="250">
        <v>3.2842809364548495</v>
      </c>
      <c r="F82" s="283">
        <v>35</v>
      </c>
      <c r="G82" s="214">
        <v>156</v>
      </c>
      <c r="H82" s="220">
        <v>0.22435897435897437</v>
      </c>
      <c r="I82" s="224">
        <v>3.17</v>
      </c>
      <c r="J82" s="220">
        <v>0.25531914893617019</v>
      </c>
      <c r="K82" s="219">
        <v>0.8</v>
      </c>
      <c r="L82" s="215">
        <v>0.17142857142857143</v>
      </c>
      <c r="M82" s="220">
        <v>2.8571428571428571E-2</v>
      </c>
      <c r="N82" s="224">
        <v>3.0857142857142859</v>
      </c>
      <c r="O82" s="67">
        <v>3.0294117647058822</v>
      </c>
      <c r="P82" s="67">
        <v>3.393939393939394</v>
      </c>
      <c r="Q82" s="67">
        <v>3.5714285714285716</v>
      </c>
      <c r="R82" s="67">
        <v>3.3636363636363638</v>
      </c>
      <c r="S82" s="225">
        <v>2.5517241379310347</v>
      </c>
      <c r="T82" s="224">
        <v>3.90625</v>
      </c>
      <c r="U82" s="67">
        <v>3.7272727272727271</v>
      </c>
      <c r="V82" s="67">
        <v>3.0689655172413794</v>
      </c>
      <c r="W82" s="225">
        <v>3.032258064516129</v>
      </c>
      <c r="X82" s="483">
        <v>2.75</v>
      </c>
      <c r="Y82" s="483">
        <v>3.6285714285714286</v>
      </c>
      <c r="Z82" s="224">
        <v>3.5714285714285716</v>
      </c>
      <c r="AA82" s="67">
        <v>3.342857142857143</v>
      </c>
      <c r="AB82" s="67">
        <v>3.2571428571428571</v>
      </c>
      <c r="AC82" s="225">
        <v>3.2424242424242422</v>
      </c>
      <c r="AD82" s="224">
        <v>3.4285714285714284</v>
      </c>
      <c r="AE82" s="225">
        <v>3</v>
      </c>
      <c r="AF82" s="500">
        <v>3.1809045226130652</v>
      </c>
      <c r="AG82" s="253">
        <v>3.448</v>
      </c>
      <c r="AH82" s="253">
        <v>2.75</v>
      </c>
      <c r="AI82" s="258">
        <v>3.6285714285714286</v>
      </c>
      <c r="AJ82" s="259">
        <v>3.3550724637681157</v>
      </c>
      <c r="AK82" s="260">
        <v>3.2173913043478262</v>
      </c>
    </row>
    <row r="83" spans="1:40" ht="20.100000000000001" customHeight="1">
      <c r="A83" s="239" t="s">
        <v>137</v>
      </c>
      <c r="B83" s="217" t="s">
        <v>342</v>
      </c>
      <c r="C83" s="218">
        <v>306</v>
      </c>
      <c r="D83" s="217" t="s">
        <v>15</v>
      </c>
      <c r="E83" s="250">
        <v>4.003717472118959</v>
      </c>
      <c r="F83" s="283">
        <v>15</v>
      </c>
      <c r="G83" s="214">
        <v>35</v>
      </c>
      <c r="H83" s="220">
        <v>0.42857142857142855</v>
      </c>
      <c r="I83" s="224">
        <v>3.16</v>
      </c>
      <c r="J83" s="220">
        <v>0.41860465116279072</v>
      </c>
      <c r="K83" s="219">
        <v>0.93333333333333335</v>
      </c>
      <c r="L83" s="215">
        <v>6.6666666666666666E-2</v>
      </c>
      <c r="M83" s="220">
        <v>0</v>
      </c>
      <c r="N83" s="224">
        <v>3.3333333333333335</v>
      </c>
      <c r="O83" s="67">
        <v>3.4</v>
      </c>
      <c r="P83" s="67">
        <v>4.2666666666666666</v>
      </c>
      <c r="Q83" s="67">
        <v>4</v>
      </c>
      <c r="R83" s="67">
        <v>3.6666666666666665</v>
      </c>
      <c r="S83" s="225">
        <v>3.4666666666666668</v>
      </c>
      <c r="T83" s="224">
        <v>4.4000000000000004</v>
      </c>
      <c r="U83" s="67">
        <v>4.2666666666666666</v>
      </c>
      <c r="V83" s="67">
        <v>4</v>
      </c>
      <c r="W83" s="225">
        <v>3.8</v>
      </c>
      <c r="X83" s="483">
        <v>3.7142857142857144</v>
      </c>
      <c r="Y83" s="483">
        <v>4.4000000000000004</v>
      </c>
      <c r="Z83" s="224">
        <v>4.5999999999999996</v>
      </c>
      <c r="AA83" s="67">
        <v>4.5333333333333332</v>
      </c>
      <c r="AB83" s="67">
        <v>4.2666666666666666</v>
      </c>
      <c r="AC83" s="225">
        <v>4.2666666666666666</v>
      </c>
      <c r="AD83" s="224">
        <v>3.8666666666666667</v>
      </c>
      <c r="AE83" s="225">
        <v>3.8</v>
      </c>
      <c r="AF83" s="500">
        <v>3.6888888888888891</v>
      </c>
      <c r="AG83" s="253">
        <v>4.1166666666666663</v>
      </c>
      <c r="AH83" s="253">
        <v>3.7142857142857144</v>
      </c>
      <c r="AI83" s="258">
        <v>4.4000000000000004</v>
      </c>
      <c r="AJ83" s="259">
        <v>4.416666666666667</v>
      </c>
      <c r="AK83" s="260">
        <v>3.8333333333333335</v>
      </c>
      <c r="AL83" s="67"/>
      <c r="AM83" s="67"/>
      <c r="AN83" s="67"/>
    </row>
    <row r="84" spans="1:40" ht="20.100000000000001" customHeight="1">
      <c r="A84" s="268" t="s">
        <v>138</v>
      </c>
      <c r="B84" s="269" t="s">
        <v>343</v>
      </c>
      <c r="C84" s="270">
        <v>306</v>
      </c>
      <c r="D84" s="269" t="s">
        <v>15</v>
      </c>
      <c r="E84" s="251">
        <v>3.3283582089552239</v>
      </c>
      <c r="F84" s="285">
        <v>26</v>
      </c>
      <c r="G84" s="271">
        <v>69</v>
      </c>
      <c r="H84" s="275">
        <v>0.37681159420289856</v>
      </c>
      <c r="I84" s="276">
        <v>3.66</v>
      </c>
      <c r="J84" s="275">
        <v>0.38028169014084506</v>
      </c>
      <c r="K84" s="274">
        <v>0.57692307692307687</v>
      </c>
      <c r="L84" s="272">
        <v>0.38461538461538464</v>
      </c>
      <c r="M84" s="275">
        <v>3.8461538461538464E-2</v>
      </c>
      <c r="N84" s="276">
        <v>2.8076923076923075</v>
      </c>
      <c r="O84" s="273">
        <v>2.6923076923076925</v>
      </c>
      <c r="P84" s="273">
        <v>3.3181818181818183</v>
      </c>
      <c r="Q84" s="273">
        <v>3.5</v>
      </c>
      <c r="R84" s="273">
        <v>3.2083333333333335</v>
      </c>
      <c r="S84" s="277">
        <v>2.72</v>
      </c>
      <c r="T84" s="276">
        <v>3.7307692307692308</v>
      </c>
      <c r="U84" s="273">
        <v>3.8</v>
      </c>
      <c r="V84" s="273">
        <v>3.6956521739130435</v>
      </c>
      <c r="W84" s="277">
        <v>3.2083333333333335</v>
      </c>
      <c r="X84" s="485">
        <v>3.0952380952380953</v>
      </c>
      <c r="Y84" s="485">
        <v>3.875</v>
      </c>
      <c r="Z84" s="276">
        <v>3.8461538461538463</v>
      </c>
      <c r="AA84" s="273">
        <v>3.6923076923076925</v>
      </c>
      <c r="AB84" s="273">
        <v>3.7692307692307692</v>
      </c>
      <c r="AC84" s="277">
        <v>3.6956521739130435</v>
      </c>
      <c r="AD84" s="276">
        <v>3.0384615384615383</v>
      </c>
      <c r="AE84" s="277">
        <v>2.9166666666666665</v>
      </c>
      <c r="AF84" s="502">
        <v>3.0272108843537415</v>
      </c>
      <c r="AG84" s="278">
        <v>3.6122448979591835</v>
      </c>
      <c r="AH84" s="278">
        <v>3.0952380952380953</v>
      </c>
      <c r="AI84" s="279">
        <v>3.875</v>
      </c>
      <c r="AJ84" s="280">
        <v>3.7419354838709675</v>
      </c>
      <c r="AK84" s="281">
        <v>2.98</v>
      </c>
      <c r="AL84" s="67"/>
      <c r="AM84" s="67"/>
      <c r="AN84" s="67"/>
    </row>
    <row r="85" spans="1:40" ht="30">
      <c r="A85" s="239" t="s">
        <v>32</v>
      </c>
      <c r="B85" s="217" t="s">
        <v>344</v>
      </c>
      <c r="C85" s="218">
        <v>308</v>
      </c>
      <c r="D85" s="217" t="s">
        <v>440</v>
      </c>
      <c r="E85" s="250">
        <v>3.0452261306532664</v>
      </c>
      <c r="F85" s="283">
        <v>12</v>
      </c>
      <c r="G85" s="214">
        <v>29</v>
      </c>
      <c r="H85" s="220">
        <v>0.41379310344827586</v>
      </c>
      <c r="I85" s="224">
        <v>3.22</v>
      </c>
      <c r="J85" s="220">
        <v>0.17948717948717949</v>
      </c>
      <c r="K85" s="219">
        <v>0.58333333333333337</v>
      </c>
      <c r="L85" s="215">
        <v>0.41666666666666669</v>
      </c>
      <c r="M85" s="220">
        <v>0</v>
      </c>
      <c r="N85" s="224">
        <v>2.4166666666666665</v>
      </c>
      <c r="O85" s="67">
        <v>2.9166666666666665</v>
      </c>
      <c r="P85" s="67">
        <v>2.5833333333333335</v>
      </c>
      <c r="Q85" s="67">
        <v>3.6666666666666665</v>
      </c>
      <c r="R85" s="67">
        <v>2.5454545454545454</v>
      </c>
      <c r="S85" s="225">
        <v>2.8181818181818183</v>
      </c>
      <c r="T85" s="224">
        <v>3.6666666666666665</v>
      </c>
      <c r="U85" s="67">
        <v>3.6666666666666665</v>
      </c>
      <c r="V85" s="67">
        <v>3.5</v>
      </c>
      <c r="W85" s="225">
        <v>2.1818181818181817</v>
      </c>
      <c r="X85" s="483">
        <v>2.25</v>
      </c>
      <c r="Y85" s="483">
        <v>3.6363636363636362</v>
      </c>
      <c r="Z85" s="224">
        <v>3.0833333333333335</v>
      </c>
      <c r="AA85" s="67">
        <v>3</v>
      </c>
      <c r="AB85" s="67">
        <v>3.3333333333333335</v>
      </c>
      <c r="AC85" s="225">
        <v>3.7</v>
      </c>
      <c r="AD85" s="224">
        <v>3.0833333333333335</v>
      </c>
      <c r="AE85" s="225">
        <v>2.9090909090909092</v>
      </c>
      <c r="AF85" s="500">
        <v>2.8285714285714287</v>
      </c>
      <c r="AG85" s="253">
        <v>3.2666666666666666</v>
      </c>
      <c r="AH85" s="253">
        <v>2.25</v>
      </c>
      <c r="AI85" s="258">
        <v>3.6363636363636362</v>
      </c>
      <c r="AJ85" s="259">
        <v>3.2894736842105261</v>
      </c>
      <c r="AK85" s="260">
        <v>3</v>
      </c>
    </row>
    <row r="86" spans="1:40" ht="30">
      <c r="A86" s="239" t="s">
        <v>56</v>
      </c>
      <c r="B86" s="217" t="s">
        <v>52</v>
      </c>
      <c r="C86" s="218">
        <v>308</v>
      </c>
      <c r="D86" s="217" t="s">
        <v>440</v>
      </c>
      <c r="E86" s="250">
        <v>2.9711191335740073</v>
      </c>
      <c r="F86" s="283">
        <v>32</v>
      </c>
      <c r="G86" s="214">
        <v>163</v>
      </c>
      <c r="H86" s="220">
        <v>0.19631901840490798</v>
      </c>
      <c r="I86" s="224">
        <v>2.88</v>
      </c>
      <c r="J86" s="220">
        <v>0.152</v>
      </c>
      <c r="K86" s="219">
        <v>0.78125</v>
      </c>
      <c r="L86" s="215">
        <v>0.1875</v>
      </c>
      <c r="M86" s="220">
        <v>3.125E-2</v>
      </c>
      <c r="N86" s="224">
        <v>2.71875</v>
      </c>
      <c r="O86" s="67">
        <v>2.6129032258064515</v>
      </c>
      <c r="P86" s="67">
        <v>2.8125</v>
      </c>
      <c r="Q86" s="67">
        <v>2.3125</v>
      </c>
      <c r="R86" s="67">
        <v>2.838709677419355</v>
      </c>
      <c r="S86" s="225">
        <v>2.4444444444444446</v>
      </c>
      <c r="T86" s="224">
        <v>3.375</v>
      </c>
      <c r="U86" s="67">
        <v>3.25</v>
      </c>
      <c r="V86" s="67">
        <v>3.0689655172413794</v>
      </c>
      <c r="W86" s="225">
        <v>2.5714285714285716</v>
      </c>
      <c r="X86" s="483">
        <v>2.5333333333333332</v>
      </c>
      <c r="Y86" s="483">
        <v>3.6875</v>
      </c>
      <c r="Z86" s="224">
        <v>3.3125</v>
      </c>
      <c r="AA86" s="67">
        <v>2.9</v>
      </c>
      <c r="AB86" s="67">
        <v>3.2580645161290325</v>
      </c>
      <c r="AC86" s="225">
        <v>3.4193548387096775</v>
      </c>
      <c r="AD86" s="224">
        <v>3.193548387096774</v>
      </c>
      <c r="AE86" s="225">
        <v>3.032258064516129</v>
      </c>
      <c r="AF86" s="500">
        <v>2.6270270270270268</v>
      </c>
      <c r="AG86" s="253">
        <v>3.0826446280991737</v>
      </c>
      <c r="AH86" s="253">
        <v>2.5333333333333332</v>
      </c>
      <c r="AI86" s="258">
        <v>3.6875</v>
      </c>
      <c r="AJ86" s="259">
        <v>3.225806451612903</v>
      </c>
      <c r="AK86" s="260">
        <v>3.1129032258064515</v>
      </c>
      <c r="AL86" s="67"/>
      <c r="AM86" s="67"/>
      <c r="AN86" s="67"/>
    </row>
    <row r="87" spans="1:40" ht="30">
      <c r="A87" s="239" t="s">
        <v>82</v>
      </c>
      <c r="B87" s="217" t="s">
        <v>83</v>
      </c>
      <c r="C87" s="218">
        <v>308</v>
      </c>
      <c r="D87" s="217" t="s">
        <v>440</v>
      </c>
      <c r="E87" s="250">
        <v>3.3414634146341462</v>
      </c>
      <c r="F87" s="283">
        <v>7</v>
      </c>
      <c r="G87" s="214">
        <v>70</v>
      </c>
      <c r="H87" s="220">
        <v>0.1</v>
      </c>
      <c r="I87" s="224">
        <v>3.01</v>
      </c>
      <c r="J87" s="220">
        <v>0.19354838709677419</v>
      </c>
      <c r="K87" s="219">
        <v>0.8571428571428571</v>
      </c>
      <c r="L87" s="215">
        <v>0.14285714285714285</v>
      </c>
      <c r="M87" s="220">
        <v>0</v>
      </c>
      <c r="N87" s="224">
        <v>3.5714285714285716</v>
      </c>
      <c r="O87" s="67">
        <v>3.1428571428571428</v>
      </c>
      <c r="P87" s="67">
        <v>2.7142857142857144</v>
      </c>
      <c r="Q87" s="67">
        <v>3</v>
      </c>
      <c r="R87" s="67">
        <v>2.8571428571428572</v>
      </c>
      <c r="S87" s="225">
        <v>2.8333333333333335</v>
      </c>
      <c r="T87" s="224">
        <v>3.5714285714285716</v>
      </c>
      <c r="U87" s="67">
        <v>3.5714285714285716</v>
      </c>
      <c r="V87" s="67">
        <v>3.5</v>
      </c>
      <c r="W87" s="225">
        <v>3</v>
      </c>
      <c r="X87" s="483">
        <v>3.6666666666666665</v>
      </c>
      <c r="Y87" s="483">
        <v>4</v>
      </c>
      <c r="Z87" s="224">
        <v>3.2857142857142856</v>
      </c>
      <c r="AA87" s="67">
        <v>3.4285714285714284</v>
      </c>
      <c r="AB87" s="67">
        <v>3.4285714285714284</v>
      </c>
      <c r="AC87" s="225">
        <v>3.4285714285714284</v>
      </c>
      <c r="AD87" s="224">
        <v>3.7142857142857144</v>
      </c>
      <c r="AE87" s="225">
        <v>3.4285714285714284</v>
      </c>
      <c r="AF87" s="500">
        <v>3.024390243902439</v>
      </c>
      <c r="AG87" s="253">
        <v>3.4074074074074074</v>
      </c>
      <c r="AH87" s="253">
        <v>3.6666666666666665</v>
      </c>
      <c r="AI87" s="258">
        <v>4</v>
      </c>
      <c r="AJ87" s="259">
        <v>3.3928571428571428</v>
      </c>
      <c r="AK87" s="260">
        <v>3.5714285714285716</v>
      </c>
    </row>
    <row r="88" spans="1:40" ht="30">
      <c r="A88" s="239" t="s">
        <v>237</v>
      </c>
      <c r="B88" s="217" t="s">
        <v>83</v>
      </c>
      <c r="C88" s="218">
        <v>308</v>
      </c>
      <c r="D88" s="217" t="s">
        <v>440</v>
      </c>
      <c r="E88" s="250">
        <v>2.9386973180076628</v>
      </c>
      <c r="F88" s="283">
        <v>16</v>
      </c>
      <c r="G88" s="214">
        <v>70</v>
      </c>
      <c r="H88" s="220">
        <v>0.22857142857142856</v>
      </c>
      <c r="I88" s="443" t="s">
        <v>293</v>
      </c>
      <c r="J88" s="444" t="s">
        <v>293</v>
      </c>
      <c r="K88" s="219">
        <v>0.5625</v>
      </c>
      <c r="L88" s="215">
        <v>0.25</v>
      </c>
      <c r="M88" s="220">
        <v>0.1875</v>
      </c>
      <c r="N88" s="224">
        <v>2.6666666666666665</v>
      </c>
      <c r="O88" s="67">
        <v>2.8</v>
      </c>
      <c r="P88" s="67">
        <v>2.6</v>
      </c>
      <c r="Q88" s="67">
        <v>2.7333333333333334</v>
      </c>
      <c r="R88" s="67">
        <v>3</v>
      </c>
      <c r="S88" s="225">
        <v>1.9230769230769231</v>
      </c>
      <c r="T88" s="224">
        <v>3.6428571428571428</v>
      </c>
      <c r="U88" s="67">
        <v>3.1428571428571428</v>
      </c>
      <c r="V88" s="67">
        <v>3.0714285714285716</v>
      </c>
      <c r="W88" s="225">
        <v>2</v>
      </c>
      <c r="X88" s="483">
        <v>2.5384615384615383</v>
      </c>
      <c r="Y88" s="483">
        <v>2.8666666666666667</v>
      </c>
      <c r="Z88" s="224">
        <v>3.2666666666666666</v>
      </c>
      <c r="AA88" s="67">
        <v>2.8666666666666667</v>
      </c>
      <c r="AB88" s="67">
        <v>3.9333333333333331</v>
      </c>
      <c r="AC88" s="225">
        <v>3.6</v>
      </c>
      <c r="AD88" s="224">
        <v>3.1333333333333333</v>
      </c>
      <c r="AE88" s="225">
        <v>2.9285714285714284</v>
      </c>
      <c r="AF88" s="500">
        <v>2.6363636363636362</v>
      </c>
      <c r="AG88" s="253">
        <v>2.9642857142857144</v>
      </c>
      <c r="AH88" s="253">
        <v>2.5384615384615383</v>
      </c>
      <c r="AI88" s="258">
        <v>2.8666666666666667</v>
      </c>
      <c r="AJ88" s="259">
        <v>3.4166666666666665</v>
      </c>
      <c r="AK88" s="260">
        <v>3.0344827586206895</v>
      </c>
      <c r="AL88" s="67"/>
      <c r="AM88" s="67"/>
      <c r="AN88" s="67"/>
    </row>
    <row r="89" spans="1:40" ht="30">
      <c r="A89" s="239" t="s">
        <v>99</v>
      </c>
      <c r="B89" s="217" t="s">
        <v>345</v>
      </c>
      <c r="C89" s="218">
        <v>308</v>
      </c>
      <c r="D89" s="217" t="s">
        <v>440</v>
      </c>
      <c r="E89" s="250">
        <v>3.5954545454545452</v>
      </c>
      <c r="F89" s="283">
        <v>13</v>
      </c>
      <c r="G89" s="214">
        <v>35</v>
      </c>
      <c r="H89" s="220">
        <v>0.37142857142857144</v>
      </c>
      <c r="I89" s="224">
        <v>2.38</v>
      </c>
      <c r="J89" s="220">
        <v>0.33333333333333331</v>
      </c>
      <c r="K89" s="219">
        <v>0.69230769230769229</v>
      </c>
      <c r="L89" s="215">
        <v>0.23076923076923078</v>
      </c>
      <c r="M89" s="220">
        <v>7.6923076923076927E-2</v>
      </c>
      <c r="N89" s="224">
        <v>3.6153846153846154</v>
      </c>
      <c r="O89" s="67">
        <v>3.2307692307692308</v>
      </c>
      <c r="P89" s="67">
        <v>3.8461538461538463</v>
      </c>
      <c r="Q89" s="67">
        <v>3.6923076923076925</v>
      </c>
      <c r="R89" s="67">
        <v>2.6363636363636362</v>
      </c>
      <c r="S89" s="225">
        <v>3.5833333333333335</v>
      </c>
      <c r="T89" s="224">
        <v>3.8461538461538463</v>
      </c>
      <c r="U89" s="67">
        <v>3.8461538461538463</v>
      </c>
      <c r="V89" s="67">
        <v>4</v>
      </c>
      <c r="W89" s="225">
        <v>2.2727272727272729</v>
      </c>
      <c r="X89" s="483">
        <v>2.8181818181818183</v>
      </c>
      <c r="Y89" s="483">
        <v>4.5</v>
      </c>
      <c r="Z89" s="224">
        <v>3.7692307692307692</v>
      </c>
      <c r="AA89" s="67">
        <v>3.125</v>
      </c>
      <c r="AB89" s="67">
        <v>4</v>
      </c>
      <c r="AC89" s="225">
        <v>3.9166666666666665</v>
      </c>
      <c r="AD89" s="224">
        <v>3.6923076923076925</v>
      </c>
      <c r="AE89" s="225">
        <v>3.7692307692307692</v>
      </c>
      <c r="AF89" s="500">
        <v>3.4533333333333331</v>
      </c>
      <c r="AG89" s="253">
        <v>3.54</v>
      </c>
      <c r="AH89" s="253">
        <v>2.8181818181818183</v>
      </c>
      <c r="AI89" s="258">
        <v>4.5</v>
      </c>
      <c r="AJ89" s="259">
        <v>3.7608695652173911</v>
      </c>
      <c r="AK89" s="260">
        <v>3.7307692307692308</v>
      </c>
    </row>
    <row r="90" spans="1:40" ht="30">
      <c r="A90" s="239" t="s">
        <v>72</v>
      </c>
      <c r="B90" s="217" t="s">
        <v>346</v>
      </c>
      <c r="C90" s="218">
        <v>308</v>
      </c>
      <c r="D90" s="217" t="s">
        <v>440</v>
      </c>
      <c r="E90" s="250">
        <v>2.9473684210526314</v>
      </c>
      <c r="F90" s="283">
        <v>10</v>
      </c>
      <c r="G90" s="214">
        <v>39</v>
      </c>
      <c r="H90" s="220">
        <v>0.25641025641025639</v>
      </c>
      <c r="I90" s="224">
        <v>3.65</v>
      </c>
      <c r="J90" s="220">
        <v>9.0909090909090912E-2</v>
      </c>
      <c r="K90" s="219">
        <v>0.6</v>
      </c>
      <c r="L90" s="215">
        <v>0.4</v>
      </c>
      <c r="M90" s="220">
        <v>0</v>
      </c>
      <c r="N90" s="224">
        <v>2.5</v>
      </c>
      <c r="O90" s="67">
        <v>2.6</v>
      </c>
      <c r="P90" s="67">
        <v>3.4</v>
      </c>
      <c r="Q90" s="67">
        <v>3.4</v>
      </c>
      <c r="R90" s="67">
        <v>2.4</v>
      </c>
      <c r="S90" s="225">
        <v>2.375</v>
      </c>
      <c r="T90" s="224">
        <v>3.2</v>
      </c>
      <c r="U90" s="67">
        <v>2.8888888888888888</v>
      </c>
      <c r="V90" s="67">
        <v>2.8</v>
      </c>
      <c r="W90" s="225">
        <v>2.375</v>
      </c>
      <c r="X90" s="483">
        <v>2.2222222222222223</v>
      </c>
      <c r="Y90" s="483">
        <v>3.8</v>
      </c>
      <c r="Z90" s="224">
        <v>3.1</v>
      </c>
      <c r="AA90" s="67">
        <v>2.8888888888888888</v>
      </c>
      <c r="AB90" s="67">
        <v>3.4</v>
      </c>
      <c r="AC90" s="225">
        <v>3.5</v>
      </c>
      <c r="AD90" s="224">
        <v>2.9</v>
      </c>
      <c r="AE90" s="225">
        <v>3</v>
      </c>
      <c r="AF90" s="500">
        <v>2.7931034482758621</v>
      </c>
      <c r="AG90" s="253">
        <v>2.8378378378378377</v>
      </c>
      <c r="AH90" s="253">
        <v>2.2222222222222223</v>
      </c>
      <c r="AI90" s="258">
        <v>3.8</v>
      </c>
      <c r="AJ90" s="259">
        <v>3.2307692307692308</v>
      </c>
      <c r="AK90" s="260">
        <v>2.9444444444444446</v>
      </c>
    </row>
    <row r="91" spans="1:40" ht="30">
      <c r="A91" s="268" t="s">
        <v>100</v>
      </c>
      <c r="B91" s="269" t="s">
        <v>347</v>
      </c>
      <c r="C91" s="270">
        <v>308</v>
      </c>
      <c r="D91" s="269" t="s">
        <v>440</v>
      </c>
      <c r="E91" s="251">
        <v>2.9320388349514563</v>
      </c>
      <c r="F91" s="285">
        <v>18</v>
      </c>
      <c r="G91" s="271">
        <v>77</v>
      </c>
      <c r="H91" s="275">
        <v>0.23376623376623376</v>
      </c>
      <c r="I91" s="276">
        <v>2.48</v>
      </c>
      <c r="J91" s="275">
        <v>0.1728395061728395</v>
      </c>
      <c r="K91" s="274">
        <v>0.72222222222222221</v>
      </c>
      <c r="L91" s="272">
        <v>0.22222222222222221</v>
      </c>
      <c r="M91" s="275">
        <v>5.5555555555555552E-2</v>
      </c>
      <c r="N91" s="276">
        <v>2.5</v>
      </c>
      <c r="O91" s="273">
        <v>2.5</v>
      </c>
      <c r="P91" s="273">
        <v>3</v>
      </c>
      <c r="Q91" s="273">
        <v>3.0555555555555554</v>
      </c>
      <c r="R91" s="273">
        <v>2.9444444444444446</v>
      </c>
      <c r="S91" s="277">
        <v>2.6666666666666665</v>
      </c>
      <c r="T91" s="276">
        <v>3</v>
      </c>
      <c r="U91" s="273">
        <v>2.9411764705882355</v>
      </c>
      <c r="V91" s="273">
        <v>3</v>
      </c>
      <c r="W91" s="277">
        <v>2.4705882352941178</v>
      </c>
      <c r="X91" s="485">
        <v>2.5882352941176472</v>
      </c>
      <c r="Y91" s="485">
        <v>3.3333333333333335</v>
      </c>
      <c r="Z91" s="276">
        <v>3.3333333333333335</v>
      </c>
      <c r="AA91" s="273">
        <v>3</v>
      </c>
      <c r="AB91" s="273">
        <v>3.1764705882352939</v>
      </c>
      <c r="AC91" s="277">
        <v>3</v>
      </c>
      <c r="AD91" s="276">
        <v>3.1764705882352939</v>
      </c>
      <c r="AE91" s="277">
        <v>3.1111111111111112</v>
      </c>
      <c r="AF91" s="502">
        <v>2.7777777777777777</v>
      </c>
      <c r="AG91" s="278">
        <v>2.8507462686567164</v>
      </c>
      <c r="AH91" s="278">
        <v>2.5882352941176472</v>
      </c>
      <c r="AI91" s="279">
        <v>3.3333333333333335</v>
      </c>
      <c r="AJ91" s="280">
        <v>3.140625</v>
      </c>
      <c r="AK91" s="281">
        <v>3.1428571428571428</v>
      </c>
      <c r="AL91" s="67"/>
      <c r="AM91" s="67"/>
      <c r="AN91" s="67"/>
    </row>
    <row r="92" spans="1:40">
      <c r="A92" s="239" t="s">
        <v>109</v>
      </c>
      <c r="B92" s="217" t="s">
        <v>110</v>
      </c>
      <c r="C92" s="218">
        <v>309</v>
      </c>
      <c r="D92" s="217" t="s">
        <v>17</v>
      </c>
      <c r="E92" s="250">
        <v>2.7640264026402641</v>
      </c>
      <c r="F92" s="283">
        <v>35</v>
      </c>
      <c r="G92" s="214">
        <v>86</v>
      </c>
      <c r="H92" s="220">
        <v>0.40697674418604651</v>
      </c>
      <c r="I92" s="224">
        <v>3.1</v>
      </c>
      <c r="J92" s="220">
        <v>0.41489361702127658</v>
      </c>
      <c r="K92" s="219">
        <v>0.34285714285714286</v>
      </c>
      <c r="L92" s="215">
        <v>0.62857142857142856</v>
      </c>
      <c r="M92" s="220">
        <v>2.8571428571428571E-2</v>
      </c>
      <c r="N92" s="224">
        <v>2.6176470588235294</v>
      </c>
      <c r="O92" s="67">
        <v>2.71875</v>
      </c>
      <c r="P92" s="67">
        <v>2.4545454545454546</v>
      </c>
      <c r="Q92" s="67">
        <v>2.8181818181818183</v>
      </c>
      <c r="R92" s="67">
        <v>2.6285714285714286</v>
      </c>
      <c r="S92" s="225">
        <v>2.3636363636363638</v>
      </c>
      <c r="T92" s="224">
        <v>3</v>
      </c>
      <c r="U92" s="67">
        <v>2.8285714285714287</v>
      </c>
      <c r="V92" s="67">
        <v>2.6176470588235294</v>
      </c>
      <c r="W92" s="225">
        <v>2.657142857142857</v>
      </c>
      <c r="X92" s="483">
        <v>2.5151515151515151</v>
      </c>
      <c r="Y92" s="483">
        <v>3.3448275862068964</v>
      </c>
      <c r="Z92" s="224">
        <v>2.7714285714285714</v>
      </c>
      <c r="AA92" s="67">
        <v>2.6764705882352939</v>
      </c>
      <c r="AB92" s="67">
        <v>3.5454545454545454</v>
      </c>
      <c r="AC92" s="225">
        <v>3.1515151515151514</v>
      </c>
      <c r="AD92" s="224">
        <v>2.657142857142857</v>
      </c>
      <c r="AE92" s="225">
        <v>2.4857142857142858</v>
      </c>
      <c r="AF92" s="500">
        <v>2.6</v>
      </c>
      <c r="AG92" s="253">
        <v>2.7769784172661871</v>
      </c>
      <c r="AH92" s="253">
        <v>2.5151515151515151</v>
      </c>
      <c r="AI92" s="258">
        <v>3.3448275862068964</v>
      </c>
      <c r="AJ92" s="259">
        <v>3.0296296296296297</v>
      </c>
      <c r="AK92" s="260">
        <v>2.5714285714285716</v>
      </c>
    </row>
    <row r="93" spans="1:40" ht="30">
      <c r="A93" s="239" t="s">
        <v>77</v>
      </c>
      <c r="B93" s="217" t="s">
        <v>78</v>
      </c>
      <c r="C93" s="218">
        <v>309</v>
      </c>
      <c r="D93" s="217" t="s">
        <v>17</v>
      </c>
      <c r="E93" s="250">
        <v>3.1773399014778323</v>
      </c>
      <c r="F93" s="283">
        <v>12</v>
      </c>
      <c r="G93" s="214">
        <v>57</v>
      </c>
      <c r="H93" s="220">
        <v>0.21052631578947367</v>
      </c>
      <c r="I93" s="224">
        <v>3.21</v>
      </c>
      <c r="J93" s="220">
        <v>0.2537313432835821</v>
      </c>
      <c r="K93" s="219">
        <v>0.83333333333333337</v>
      </c>
      <c r="L93" s="215">
        <v>0.16666666666666666</v>
      </c>
      <c r="M93" s="220">
        <v>0</v>
      </c>
      <c r="N93" s="224">
        <v>3.3333333333333335</v>
      </c>
      <c r="O93" s="67">
        <v>3.1666666666666665</v>
      </c>
      <c r="P93" s="67">
        <v>2.5454545454545454</v>
      </c>
      <c r="Q93" s="67">
        <v>2.75</v>
      </c>
      <c r="R93" s="67">
        <v>2.6363636363636362</v>
      </c>
      <c r="S93" s="225">
        <v>2.4</v>
      </c>
      <c r="T93" s="224">
        <v>3.3333333333333335</v>
      </c>
      <c r="U93" s="67">
        <v>3.1818181818181817</v>
      </c>
      <c r="V93" s="67">
        <v>3.1818181818181817</v>
      </c>
      <c r="W93" s="225">
        <v>2.9166666666666665</v>
      </c>
      <c r="X93" s="483">
        <v>3</v>
      </c>
      <c r="Y93" s="483">
        <v>3.4545454545454546</v>
      </c>
      <c r="Z93" s="224">
        <v>3.8181818181818183</v>
      </c>
      <c r="AA93" s="67">
        <v>3.4545454545454546</v>
      </c>
      <c r="AB93" s="67">
        <v>3.75</v>
      </c>
      <c r="AC93" s="225">
        <v>3.5833333333333335</v>
      </c>
      <c r="AD93" s="224">
        <v>3.2727272727272729</v>
      </c>
      <c r="AE93" s="225">
        <v>3.2727272727272729</v>
      </c>
      <c r="AF93" s="500">
        <v>2.8235294117647061</v>
      </c>
      <c r="AG93" s="253">
        <v>3.152173913043478</v>
      </c>
      <c r="AH93" s="253">
        <v>3</v>
      </c>
      <c r="AI93" s="258">
        <v>3.4545454545454546</v>
      </c>
      <c r="AJ93" s="259">
        <v>3.652173913043478</v>
      </c>
      <c r="AK93" s="260">
        <v>3.2727272727272729</v>
      </c>
      <c r="AL93" s="67"/>
      <c r="AM93" s="67"/>
      <c r="AN93" s="67"/>
    </row>
    <row r="94" spans="1:40" ht="20.100000000000001" customHeight="1">
      <c r="A94" s="268" t="s">
        <v>79</v>
      </c>
      <c r="B94" s="269" t="s">
        <v>348</v>
      </c>
      <c r="C94" s="270">
        <v>309</v>
      </c>
      <c r="D94" s="269" t="s">
        <v>17</v>
      </c>
      <c r="E94" s="251">
        <v>3.5197889182058049</v>
      </c>
      <c r="F94" s="285">
        <v>22</v>
      </c>
      <c r="G94" s="271">
        <v>41</v>
      </c>
      <c r="H94" s="275">
        <v>0.53658536585365857</v>
      </c>
      <c r="I94" s="276">
        <v>3.04</v>
      </c>
      <c r="J94" s="275">
        <v>0.39534883720930231</v>
      </c>
      <c r="K94" s="274">
        <v>0.72727272727272729</v>
      </c>
      <c r="L94" s="272">
        <v>0.27272727272727271</v>
      </c>
      <c r="M94" s="275">
        <v>0</v>
      </c>
      <c r="N94" s="276">
        <v>3.1818181818181817</v>
      </c>
      <c r="O94" s="273">
        <v>3.4545454545454546</v>
      </c>
      <c r="P94" s="273">
        <v>3.0454545454545454</v>
      </c>
      <c r="Q94" s="273">
        <v>3.7142857142857144</v>
      </c>
      <c r="R94" s="273">
        <v>3.2272727272727271</v>
      </c>
      <c r="S94" s="277">
        <v>3.3</v>
      </c>
      <c r="T94" s="276">
        <v>4.0952380952380949</v>
      </c>
      <c r="U94" s="273">
        <v>3.9047619047619047</v>
      </c>
      <c r="V94" s="273">
        <v>3.4761904761904763</v>
      </c>
      <c r="W94" s="277">
        <v>3.0476190476190474</v>
      </c>
      <c r="X94" s="485">
        <v>3.1578947368421053</v>
      </c>
      <c r="Y94" s="485">
        <v>4.4000000000000004</v>
      </c>
      <c r="Z94" s="276">
        <v>3.5238095238095237</v>
      </c>
      <c r="AA94" s="273">
        <v>3.3809523809523809</v>
      </c>
      <c r="AB94" s="273">
        <v>3.5714285714285716</v>
      </c>
      <c r="AC94" s="277">
        <v>3.85</v>
      </c>
      <c r="AD94" s="276">
        <v>3.5454545454545454</v>
      </c>
      <c r="AE94" s="277">
        <v>3.5454545454545454</v>
      </c>
      <c r="AF94" s="502">
        <v>3.3178294573643412</v>
      </c>
      <c r="AG94" s="278">
        <v>3.6309523809523809</v>
      </c>
      <c r="AH94" s="278">
        <v>3.1578947368421053</v>
      </c>
      <c r="AI94" s="279">
        <v>4.4000000000000004</v>
      </c>
      <c r="AJ94" s="280">
        <v>3.5783132530120483</v>
      </c>
      <c r="AK94" s="281">
        <v>3.5454545454545454</v>
      </c>
    </row>
    <row r="95" spans="1:40" ht="20.100000000000001" customHeight="1">
      <c r="A95" s="268" t="s">
        <v>80</v>
      </c>
      <c r="B95" s="269" t="s">
        <v>81</v>
      </c>
      <c r="C95" s="270">
        <v>310</v>
      </c>
      <c r="D95" s="269" t="s">
        <v>441</v>
      </c>
      <c r="E95" s="251">
        <v>2.8397328881469117</v>
      </c>
      <c r="F95" s="285">
        <v>34</v>
      </c>
      <c r="G95" s="271">
        <v>127</v>
      </c>
      <c r="H95" s="275">
        <v>0.26771653543307089</v>
      </c>
      <c r="I95" s="276">
        <v>2.56</v>
      </c>
      <c r="J95" s="275">
        <v>0.24778761061946902</v>
      </c>
      <c r="K95" s="274">
        <v>0.58823529411764708</v>
      </c>
      <c r="L95" s="272">
        <v>0.38235294117647056</v>
      </c>
      <c r="M95" s="275">
        <v>2.9411764705882353E-2</v>
      </c>
      <c r="N95" s="276">
        <v>2.4242424242424243</v>
      </c>
      <c r="O95" s="273">
        <v>2.4411764705882355</v>
      </c>
      <c r="P95" s="273">
        <v>1.96875</v>
      </c>
      <c r="Q95" s="273">
        <v>2.5151515151515151</v>
      </c>
      <c r="R95" s="273">
        <v>2.7941176470588234</v>
      </c>
      <c r="S95" s="277">
        <v>2.90625</v>
      </c>
      <c r="T95" s="276">
        <v>3.3235294117647061</v>
      </c>
      <c r="U95" s="273">
        <v>2.9090909090909092</v>
      </c>
      <c r="V95" s="273">
        <v>2.6969696969696968</v>
      </c>
      <c r="W95" s="277">
        <v>2.6969696969696968</v>
      </c>
      <c r="X95" s="485">
        <v>2.6451612903225805</v>
      </c>
      <c r="Y95" s="485">
        <v>3.2352941176470589</v>
      </c>
      <c r="Z95" s="276">
        <v>2.9117647058823528</v>
      </c>
      <c r="AA95" s="273">
        <v>2.9411764705882355</v>
      </c>
      <c r="AB95" s="273">
        <v>3.3235294117647061</v>
      </c>
      <c r="AC95" s="277">
        <v>3.2424242424242422</v>
      </c>
      <c r="AD95" s="276">
        <v>3.1176470588235294</v>
      </c>
      <c r="AE95" s="277">
        <v>2.9411764705882355</v>
      </c>
      <c r="AF95" s="502">
        <v>2.5101010101010099</v>
      </c>
      <c r="AG95" s="278">
        <v>2.9097744360902253</v>
      </c>
      <c r="AH95" s="278">
        <v>2.6451612903225805</v>
      </c>
      <c r="AI95" s="279">
        <v>3.2352941176470589</v>
      </c>
      <c r="AJ95" s="280">
        <v>3.1037037037037036</v>
      </c>
      <c r="AK95" s="281">
        <v>3.0294117647058822</v>
      </c>
    </row>
    <row r="96" spans="1:40" ht="20.100000000000001" customHeight="1">
      <c r="A96" s="239" t="s">
        <v>128</v>
      </c>
      <c r="B96" s="217" t="s">
        <v>129</v>
      </c>
      <c r="C96" s="218">
        <v>311</v>
      </c>
      <c r="D96" s="217" t="s">
        <v>442</v>
      </c>
      <c r="E96" s="250">
        <v>3.1262916188289323</v>
      </c>
      <c r="F96" s="283">
        <v>50</v>
      </c>
      <c r="G96" s="214">
        <v>113</v>
      </c>
      <c r="H96" s="220">
        <v>0.44247787610619471</v>
      </c>
      <c r="I96" s="224">
        <v>3.14</v>
      </c>
      <c r="J96" s="220">
        <v>0.51578947368421058</v>
      </c>
      <c r="K96" s="219">
        <v>0.76</v>
      </c>
      <c r="L96" s="215">
        <v>0.24</v>
      </c>
      <c r="M96" s="220">
        <v>0</v>
      </c>
      <c r="N96" s="224">
        <v>2.72</v>
      </c>
      <c r="O96" s="67">
        <v>2.58</v>
      </c>
      <c r="P96" s="67">
        <v>2.5306122448979593</v>
      </c>
      <c r="Q96" s="67">
        <v>2.64</v>
      </c>
      <c r="R96" s="67">
        <v>3.4</v>
      </c>
      <c r="S96" s="225">
        <v>3.2553191489361701</v>
      </c>
      <c r="T96" s="224">
        <v>3.4489795918367347</v>
      </c>
      <c r="U96" s="67">
        <v>3.3125</v>
      </c>
      <c r="V96" s="67">
        <v>3.1956521739130435</v>
      </c>
      <c r="W96" s="225">
        <v>2.652173913043478</v>
      </c>
      <c r="X96" s="483">
        <v>3</v>
      </c>
      <c r="Y96" s="483">
        <v>3.4893617021276597</v>
      </c>
      <c r="Z96" s="224">
        <v>3.3</v>
      </c>
      <c r="AA96" s="67">
        <v>3.4</v>
      </c>
      <c r="AB96" s="67">
        <v>3.5918367346938775</v>
      </c>
      <c r="AC96" s="225">
        <v>3.3617021276595747</v>
      </c>
      <c r="AD96" s="224">
        <v>3.26</v>
      </c>
      <c r="AE96" s="225">
        <v>3.1428571428571428</v>
      </c>
      <c r="AF96" s="500">
        <v>2.8513513513513513</v>
      </c>
      <c r="AG96" s="253">
        <v>3.1587301587301586</v>
      </c>
      <c r="AH96" s="253">
        <v>3</v>
      </c>
      <c r="AI96" s="258">
        <v>3.4893617021276597</v>
      </c>
      <c r="AJ96" s="259">
        <v>3.4132653061224492</v>
      </c>
      <c r="AK96" s="260">
        <v>3.202020202020202</v>
      </c>
      <c r="AL96" s="67"/>
      <c r="AM96" s="67"/>
      <c r="AN96" s="67"/>
    </row>
    <row r="97" spans="1:40" ht="30">
      <c r="A97" s="239" t="s">
        <v>75</v>
      </c>
      <c r="B97" s="217" t="s">
        <v>349</v>
      </c>
      <c r="C97" s="218">
        <v>311</v>
      </c>
      <c r="D97" s="217" t="s">
        <v>442</v>
      </c>
      <c r="E97" s="250">
        <v>3.7208333333333332</v>
      </c>
      <c r="F97" s="283">
        <v>14</v>
      </c>
      <c r="G97" s="214">
        <v>23</v>
      </c>
      <c r="H97" s="220">
        <v>0.60869565217391308</v>
      </c>
      <c r="I97" s="224">
        <v>3.59</v>
      </c>
      <c r="J97" s="220">
        <v>0.6</v>
      </c>
      <c r="K97" s="219">
        <v>1</v>
      </c>
      <c r="L97" s="215">
        <v>0</v>
      </c>
      <c r="M97" s="220">
        <v>0</v>
      </c>
      <c r="N97" s="224">
        <v>3.3571428571428572</v>
      </c>
      <c r="O97" s="67">
        <v>3.2857142857142856</v>
      </c>
      <c r="P97" s="67">
        <v>4.1428571428571432</v>
      </c>
      <c r="Q97" s="67">
        <v>4.3571428571428568</v>
      </c>
      <c r="R97" s="67">
        <v>3</v>
      </c>
      <c r="S97" s="225">
        <v>3.6428571428571428</v>
      </c>
      <c r="T97" s="224">
        <v>3.8571428571428572</v>
      </c>
      <c r="U97" s="67">
        <v>3.8571428571428572</v>
      </c>
      <c r="V97" s="67">
        <v>3.7142857142857144</v>
      </c>
      <c r="W97" s="225">
        <v>3.7692307692307692</v>
      </c>
      <c r="X97" s="483">
        <v>3.7692307692307692</v>
      </c>
      <c r="Y97" s="483">
        <v>3.9285714285714284</v>
      </c>
      <c r="Z97" s="224">
        <v>3.7692307692307692</v>
      </c>
      <c r="AA97" s="67">
        <v>3.75</v>
      </c>
      <c r="AB97" s="67">
        <v>3.4444444444444446</v>
      </c>
      <c r="AC97" s="225">
        <v>3.4615384615384617</v>
      </c>
      <c r="AD97" s="224">
        <v>3.9285714285714284</v>
      </c>
      <c r="AE97" s="225">
        <v>3.7857142857142856</v>
      </c>
      <c r="AF97" s="500">
        <v>3.6385542168674698</v>
      </c>
      <c r="AG97" s="253">
        <v>3.8</v>
      </c>
      <c r="AH97" s="253">
        <v>3.7692307692307692</v>
      </c>
      <c r="AI97" s="258">
        <v>3.9285714285714284</v>
      </c>
      <c r="AJ97" s="259">
        <v>3.6170212765957448</v>
      </c>
      <c r="AK97" s="260">
        <v>3.8571428571428572</v>
      </c>
    </row>
    <row r="98" spans="1:40" ht="30">
      <c r="A98" s="268" t="s">
        <v>238</v>
      </c>
      <c r="B98" s="269" t="s">
        <v>350</v>
      </c>
      <c r="C98" s="270">
        <v>311</v>
      </c>
      <c r="D98" s="269" t="s">
        <v>442</v>
      </c>
      <c r="E98" s="251">
        <v>3.6952380952380954</v>
      </c>
      <c r="F98" s="285">
        <v>6</v>
      </c>
      <c r="G98" s="271">
        <v>7</v>
      </c>
      <c r="H98" s="275">
        <v>0.8571428571428571</v>
      </c>
      <c r="I98" s="445" t="s">
        <v>293</v>
      </c>
      <c r="J98" s="446" t="s">
        <v>293</v>
      </c>
      <c r="K98" s="274">
        <v>1</v>
      </c>
      <c r="L98" s="272">
        <v>0</v>
      </c>
      <c r="M98" s="275">
        <v>0</v>
      </c>
      <c r="N98" s="276">
        <v>3.6666666666666665</v>
      </c>
      <c r="O98" s="273">
        <v>3.6</v>
      </c>
      <c r="P98" s="273">
        <v>3.8333333333333335</v>
      </c>
      <c r="Q98" s="273">
        <v>2.8333333333333335</v>
      </c>
      <c r="R98" s="273">
        <v>3.6666666666666665</v>
      </c>
      <c r="S98" s="277">
        <v>3.8</v>
      </c>
      <c r="T98" s="276">
        <v>3</v>
      </c>
      <c r="U98" s="273">
        <v>3.1666666666666665</v>
      </c>
      <c r="V98" s="273">
        <v>3.5</v>
      </c>
      <c r="W98" s="277">
        <v>2.3333333333333335</v>
      </c>
      <c r="X98" s="485">
        <v>3.2</v>
      </c>
      <c r="Y98" s="485">
        <v>4.333333333333333</v>
      </c>
      <c r="Z98" s="276">
        <v>4.166666666666667</v>
      </c>
      <c r="AA98" s="273">
        <v>4.333333333333333</v>
      </c>
      <c r="AB98" s="273">
        <v>4.5</v>
      </c>
      <c r="AC98" s="277">
        <v>4.5</v>
      </c>
      <c r="AD98" s="276">
        <v>4</v>
      </c>
      <c r="AE98" s="277">
        <v>4</v>
      </c>
      <c r="AF98" s="502">
        <v>3.5588235294117645</v>
      </c>
      <c r="AG98" s="278">
        <v>3</v>
      </c>
      <c r="AH98" s="278">
        <v>3.2</v>
      </c>
      <c r="AI98" s="279">
        <v>4.333333333333333</v>
      </c>
      <c r="AJ98" s="280">
        <v>4.375</v>
      </c>
      <c r="AK98" s="281">
        <v>4</v>
      </c>
      <c r="AL98" s="67"/>
      <c r="AM98" s="67"/>
      <c r="AN98" s="67"/>
    </row>
    <row r="99" spans="1:40" ht="20.100000000000001" customHeight="1">
      <c r="A99" s="239" t="s">
        <v>39</v>
      </c>
      <c r="B99" s="217" t="s">
        <v>336</v>
      </c>
      <c r="C99" s="218">
        <v>312</v>
      </c>
      <c r="D99" s="217" t="s">
        <v>13</v>
      </c>
      <c r="E99" s="250">
        <v>3.6198347107438016</v>
      </c>
      <c r="F99" s="283">
        <v>7</v>
      </c>
      <c r="G99" s="214">
        <v>51</v>
      </c>
      <c r="H99" s="220">
        <v>0.13725490196078433</v>
      </c>
      <c r="I99" s="224">
        <v>3.13</v>
      </c>
      <c r="J99" s="220">
        <v>0.14583333333333334</v>
      </c>
      <c r="K99" s="219">
        <v>1</v>
      </c>
      <c r="L99" s="215">
        <v>0</v>
      </c>
      <c r="M99" s="220">
        <v>0</v>
      </c>
      <c r="N99" s="224">
        <v>3.5714285714285716</v>
      </c>
      <c r="O99" s="67">
        <v>3.8571428571428572</v>
      </c>
      <c r="P99" s="67">
        <v>4</v>
      </c>
      <c r="Q99" s="67">
        <v>4</v>
      </c>
      <c r="R99" s="67">
        <v>3.5714285714285716</v>
      </c>
      <c r="S99" s="225">
        <v>3.7142857142857144</v>
      </c>
      <c r="T99" s="224">
        <v>3.4285714285714284</v>
      </c>
      <c r="U99" s="67">
        <v>3.5</v>
      </c>
      <c r="V99" s="67">
        <v>3.7142857142857144</v>
      </c>
      <c r="W99" s="225">
        <v>3</v>
      </c>
      <c r="X99" s="483">
        <v>3.4285714285714284</v>
      </c>
      <c r="Y99" s="483">
        <v>4.166666666666667</v>
      </c>
      <c r="Z99" s="224">
        <v>3.7142857142857144</v>
      </c>
      <c r="AA99" s="67">
        <v>3.4285714285714284</v>
      </c>
      <c r="AB99" s="67">
        <v>3.1428571428571428</v>
      </c>
      <c r="AC99" s="225">
        <v>3.4285714285714284</v>
      </c>
      <c r="AD99" s="224">
        <v>3.7142857142857144</v>
      </c>
      <c r="AE99" s="225">
        <v>3.7142857142857144</v>
      </c>
      <c r="AF99" s="500">
        <v>3.7804878048780486</v>
      </c>
      <c r="AG99" s="253">
        <v>3.44</v>
      </c>
      <c r="AH99" s="253">
        <v>3.4285714285714284</v>
      </c>
      <c r="AI99" s="258">
        <v>4.166666666666667</v>
      </c>
      <c r="AJ99" s="259">
        <v>3.4285714285714284</v>
      </c>
      <c r="AK99" s="260">
        <v>3.7142857142857144</v>
      </c>
    </row>
    <row r="100" spans="1:40" ht="20.100000000000001" customHeight="1">
      <c r="A100" s="239" t="s">
        <v>208</v>
      </c>
      <c r="B100" s="217" t="s">
        <v>337</v>
      </c>
      <c r="C100" s="218">
        <v>312</v>
      </c>
      <c r="D100" s="217" t="s">
        <v>13</v>
      </c>
      <c r="E100" s="250">
        <v>4.0595238095238093</v>
      </c>
      <c r="F100" s="283">
        <v>5</v>
      </c>
      <c r="G100" s="214">
        <v>47</v>
      </c>
      <c r="H100" s="220">
        <v>0.10638297872340426</v>
      </c>
      <c r="I100" s="224">
        <v>3.14</v>
      </c>
      <c r="J100" s="220">
        <v>0.40540540540540543</v>
      </c>
      <c r="K100" s="219">
        <v>1</v>
      </c>
      <c r="L100" s="215">
        <v>0</v>
      </c>
      <c r="M100" s="220">
        <v>0</v>
      </c>
      <c r="N100" s="224">
        <v>4.5999999999999996</v>
      </c>
      <c r="O100" s="67">
        <v>4.2</v>
      </c>
      <c r="P100" s="67">
        <v>4</v>
      </c>
      <c r="Q100" s="67">
        <v>4.25</v>
      </c>
      <c r="R100" s="67">
        <v>4</v>
      </c>
      <c r="S100" s="225">
        <v>4.5</v>
      </c>
      <c r="T100" s="224">
        <v>4.4000000000000004</v>
      </c>
      <c r="U100" s="67">
        <v>4.2</v>
      </c>
      <c r="V100" s="67">
        <v>4.25</v>
      </c>
      <c r="W100" s="225">
        <v>3.75</v>
      </c>
      <c r="X100" s="483">
        <v>3.8</v>
      </c>
      <c r="Y100" s="483">
        <v>3.8</v>
      </c>
      <c r="Z100" s="224">
        <v>3.6</v>
      </c>
      <c r="AA100" s="67">
        <v>3.6</v>
      </c>
      <c r="AB100" s="67">
        <v>3.6</v>
      </c>
      <c r="AC100" s="225">
        <v>3.8</v>
      </c>
      <c r="AD100" s="224">
        <v>4.5</v>
      </c>
      <c r="AE100" s="225">
        <v>4.5</v>
      </c>
      <c r="AF100" s="500">
        <v>4.25</v>
      </c>
      <c r="AG100" s="253">
        <v>4.166666666666667</v>
      </c>
      <c r="AH100" s="253">
        <v>3.8</v>
      </c>
      <c r="AI100" s="258">
        <v>3.8</v>
      </c>
      <c r="AJ100" s="259">
        <v>3.65</v>
      </c>
      <c r="AK100" s="260">
        <v>4.5</v>
      </c>
    </row>
    <row r="101" spans="1:40" ht="30">
      <c r="A101" s="239" t="s">
        <v>35</v>
      </c>
      <c r="B101" s="217" t="s">
        <v>338</v>
      </c>
      <c r="C101" s="218">
        <v>312</v>
      </c>
      <c r="D101" s="217" t="s">
        <v>13</v>
      </c>
      <c r="E101" s="250">
        <v>3.4807017543859651</v>
      </c>
      <c r="F101" s="283">
        <v>18</v>
      </c>
      <c r="G101" s="214">
        <v>60</v>
      </c>
      <c r="H101" s="220">
        <v>0.3</v>
      </c>
      <c r="I101" s="224">
        <v>3.25</v>
      </c>
      <c r="J101" s="220">
        <v>0.23404255319148937</v>
      </c>
      <c r="K101" s="219">
        <v>0.72222222222222221</v>
      </c>
      <c r="L101" s="215">
        <v>0.22222222222222221</v>
      </c>
      <c r="M101" s="220">
        <v>5.5555555555555552E-2</v>
      </c>
      <c r="N101" s="224">
        <v>3</v>
      </c>
      <c r="O101" s="67">
        <v>3.125</v>
      </c>
      <c r="P101" s="67">
        <v>3.8</v>
      </c>
      <c r="Q101" s="67">
        <v>3.5882352941176472</v>
      </c>
      <c r="R101" s="67">
        <v>3.4375</v>
      </c>
      <c r="S101" s="225">
        <v>3.1538461538461537</v>
      </c>
      <c r="T101" s="224">
        <v>3.875</v>
      </c>
      <c r="U101" s="67">
        <v>3.5333333333333332</v>
      </c>
      <c r="V101" s="67">
        <v>3.3846153846153846</v>
      </c>
      <c r="W101" s="225">
        <v>2.2666666666666666</v>
      </c>
      <c r="X101" s="483">
        <v>3.375</v>
      </c>
      <c r="Y101" s="483">
        <v>4.2352941176470589</v>
      </c>
      <c r="Z101" s="224">
        <v>3.5882352941176472</v>
      </c>
      <c r="AA101" s="67">
        <v>3.7058823529411766</v>
      </c>
      <c r="AB101" s="67">
        <v>3.6470588235294117</v>
      </c>
      <c r="AC101" s="225">
        <v>3.625</v>
      </c>
      <c r="AD101" s="224">
        <v>3.625</v>
      </c>
      <c r="AE101" s="225">
        <v>3.4705882352941178</v>
      </c>
      <c r="AF101" s="500">
        <v>3.3548387096774195</v>
      </c>
      <c r="AG101" s="253">
        <v>3.2711864406779663</v>
      </c>
      <c r="AH101" s="253">
        <v>3.375</v>
      </c>
      <c r="AI101" s="258">
        <v>4.2352941176470589</v>
      </c>
      <c r="AJ101" s="259">
        <v>3.6417910447761193</v>
      </c>
      <c r="AK101" s="260">
        <v>3.5454545454545454</v>
      </c>
      <c r="AL101" s="67"/>
      <c r="AM101" s="67"/>
      <c r="AN101" s="67"/>
    </row>
    <row r="102" spans="1:40" ht="30">
      <c r="A102" s="239" t="s">
        <v>36</v>
      </c>
      <c r="B102" s="217" t="s">
        <v>338</v>
      </c>
      <c r="C102" s="218">
        <v>312</v>
      </c>
      <c r="D102" s="217" t="s">
        <v>13</v>
      </c>
      <c r="E102" s="250">
        <v>3.4235668789808917</v>
      </c>
      <c r="F102" s="283">
        <v>18</v>
      </c>
      <c r="G102" s="214">
        <v>60</v>
      </c>
      <c r="H102" s="220">
        <v>0.3</v>
      </c>
      <c r="I102" s="224">
        <v>3.28</v>
      </c>
      <c r="J102" s="220">
        <v>0.30612244897959184</v>
      </c>
      <c r="K102" s="219">
        <v>0.94444444444444442</v>
      </c>
      <c r="L102" s="215">
        <v>5.5555555555555552E-2</v>
      </c>
      <c r="M102" s="220">
        <v>0</v>
      </c>
      <c r="N102" s="224">
        <v>3.2352941176470589</v>
      </c>
      <c r="O102" s="67">
        <v>3.2777777777777777</v>
      </c>
      <c r="P102" s="67">
        <v>3.6111111111111112</v>
      </c>
      <c r="Q102" s="67">
        <v>3.0555555555555554</v>
      </c>
      <c r="R102" s="67">
        <v>3.4444444444444446</v>
      </c>
      <c r="S102" s="225">
        <v>2.9333333333333331</v>
      </c>
      <c r="T102" s="224">
        <v>4.2777777777777777</v>
      </c>
      <c r="U102" s="67">
        <v>3.7777777777777777</v>
      </c>
      <c r="V102" s="67">
        <v>3.1875</v>
      </c>
      <c r="W102" s="225">
        <v>2.8235294117647061</v>
      </c>
      <c r="X102" s="483">
        <v>2.9375</v>
      </c>
      <c r="Y102" s="483">
        <v>3.7222222222222223</v>
      </c>
      <c r="Z102" s="224">
        <v>3.2777777777777777</v>
      </c>
      <c r="AA102" s="67">
        <v>3.1666666666666665</v>
      </c>
      <c r="AB102" s="67">
        <v>3.2777777777777777</v>
      </c>
      <c r="AC102" s="225">
        <v>3.6111111111111112</v>
      </c>
      <c r="AD102" s="224">
        <v>3.8888888888888888</v>
      </c>
      <c r="AE102" s="225">
        <v>3.9411764705882355</v>
      </c>
      <c r="AF102" s="500">
        <v>3.2692307692307692</v>
      </c>
      <c r="AG102" s="253">
        <v>3.5362318840579712</v>
      </c>
      <c r="AH102" s="253">
        <v>2.9375</v>
      </c>
      <c r="AI102" s="258">
        <v>3.7222222222222223</v>
      </c>
      <c r="AJ102" s="259">
        <v>3.3333333333333335</v>
      </c>
      <c r="AK102" s="260">
        <v>3.9142857142857141</v>
      </c>
    </row>
    <row r="103" spans="1:40">
      <c r="A103" s="239" t="s">
        <v>209</v>
      </c>
      <c r="B103" s="217" t="s">
        <v>339</v>
      </c>
      <c r="C103" s="218">
        <v>312</v>
      </c>
      <c r="D103" s="217" t="s">
        <v>13</v>
      </c>
      <c r="E103" s="250">
        <v>3.0508474576271185</v>
      </c>
      <c r="F103" s="283">
        <v>17</v>
      </c>
      <c r="G103" s="214">
        <v>39</v>
      </c>
      <c r="H103" s="220">
        <v>0.4358974358974359</v>
      </c>
      <c r="I103" s="224">
        <v>3.23</v>
      </c>
      <c r="J103" s="220">
        <v>0.30769230769230771</v>
      </c>
      <c r="K103" s="219">
        <v>0.58823529411764708</v>
      </c>
      <c r="L103" s="215">
        <v>0.35294117647058826</v>
      </c>
      <c r="M103" s="220">
        <v>5.8823529411764705E-2</v>
      </c>
      <c r="N103" s="224">
        <v>3.2352941176470589</v>
      </c>
      <c r="O103" s="67">
        <v>2.5882352941176472</v>
      </c>
      <c r="P103" s="67">
        <v>4.3529411764705879</v>
      </c>
      <c r="Q103" s="67">
        <v>3.7058823529411766</v>
      </c>
      <c r="R103" s="67">
        <v>2.8235294117647061</v>
      </c>
      <c r="S103" s="225">
        <v>2.4117647058823528</v>
      </c>
      <c r="T103" s="224">
        <v>3.4117647058823528</v>
      </c>
      <c r="U103" s="67">
        <v>3.3529411764705883</v>
      </c>
      <c r="V103" s="67">
        <v>3.0588235294117645</v>
      </c>
      <c r="W103" s="225">
        <v>2.2941176470588234</v>
      </c>
      <c r="X103" s="483">
        <v>2.6428571428571428</v>
      </c>
      <c r="Y103" s="483">
        <v>3.1875</v>
      </c>
      <c r="Z103" s="224">
        <v>2.3529411764705883</v>
      </c>
      <c r="AA103" s="67">
        <v>2.5384615384615383</v>
      </c>
      <c r="AB103" s="67">
        <v>3.4666666666666668</v>
      </c>
      <c r="AC103" s="225">
        <v>3.0625</v>
      </c>
      <c r="AD103" s="224">
        <v>3.2352941176470589</v>
      </c>
      <c r="AE103" s="225">
        <v>3.0588235294117645</v>
      </c>
      <c r="AF103" s="500">
        <v>3.1862745098039214</v>
      </c>
      <c r="AG103" s="253">
        <v>3.0294117647058822</v>
      </c>
      <c r="AH103" s="253">
        <v>2.6428571428571428</v>
      </c>
      <c r="AI103" s="258">
        <v>3.1875</v>
      </c>
      <c r="AJ103" s="259">
        <v>2.8524590163934427</v>
      </c>
      <c r="AK103" s="260">
        <v>3.1470588235294117</v>
      </c>
      <c r="AL103" s="67"/>
      <c r="AM103" s="67"/>
      <c r="AN103" s="67"/>
    </row>
    <row r="104" spans="1:40" ht="30">
      <c r="A104" s="239" t="s">
        <v>236</v>
      </c>
      <c r="B104" s="217" t="s">
        <v>340</v>
      </c>
      <c r="C104" s="218">
        <v>312</v>
      </c>
      <c r="D104" s="217" t="s">
        <v>13</v>
      </c>
      <c r="E104" s="250">
        <v>3.8717948717948718</v>
      </c>
      <c r="F104" s="283">
        <v>9</v>
      </c>
      <c r="G104" s="214">
        <v>24</v>
      </c>
      <c r="H104" s="220">
        <v>0.375</v>
      </c>
      <c r="I104" s="443" t="s">
        <v>293</v>
      </c>
      <c r="J104" s="444" t="s">
        <v>293</v>
      </c>
      <c r="K104" s="219">
        <v>0.88888888888888884</v>
      </c>
      <c r="L104" s="215">
        <v>0.1111111111111111</v>
      </c>
      <c r="M104" s="220">
        <v>0</v>
      </c>
      <c r="N104" s="224">
        <v>3.2222222222222223</v>
      </c>
      <c r="O104" s="67">
        <v>3.1111111111111112</v>
      </c>
      <c r="P104" s="67">
        <v>4</v>
      </c>
      <c r="Q104" s="67">
        <v>4.333333333333333</v>
      </c>
      <c r="R104" s="67">
        <v>3.25</v>
      </c>
      <c r="S104" s="225">
        <v>4</v>
      </c>
      <c r="T104" s="224">
        <v>4.333333333333333</v>
      </c>
      <c r="U104" s="67">
        <v>4</v>
      </c>
      <c r="V104" s="67">
        <v>4</v>
      </c>
      <c r="W104" s="225">
        <v>3.25</v>
      </c>
      <c r="X104" s="483">
        <v>3.6666666666666665</v>
      </c>
      <c r="Y104" s="483">
        <v>3.8888888888888888</v>
      </c>
      <c r="Z104" s="224">
        <v>4.1111111111111107</v>
      </c>
      <c r="AA104" s="67">
        <v>3.875</v>
      </c>
      <c r="AB104" s="67">
        <v>3.7777777777777777</v>
      </c>
      <c r="AC104" s="225">
        <v>4.333333333333333</v>
      </c>
      <c r="AD104" s="224">
        <v>4.2222222222222223</v>
      </c>
      <c r="AE104" s="225">
        <v>4.25</v>
      </c>
      <c r="AF104" s="500">
        <v>3.6470588235294117</v>
      </c>
      <c r="AG104" s="253">
        <v>3.9142857142857141</v>
      </c>
      <c r="AH104" s="253">
        <v>3.6666666666666665</v>
      </c>
      <c r="AI104" s="258">
        <v>3.8888888888888888</v>
      </c>
      <c r="AJ104" s="259">
        <v>4.0285714285714285</v>
      </c>
      <c r="AK104" s="260">
        <v>4.2352941176470589</v>
      </c>
    </row>
    <row r="105" spans="1:40" ht="20.100000000000001" customHeight="1">
      <c r="A105" s="216" t="s">
        <v>40</v>
      </c>
      <c r="B105" s="217" t="s">
        <v>41</v>
      </c>
      <c r="C105" s="218">
        <v>312</v>
      </c>
      <c r="D105" s="217" t="s">
        <v>13</v>
      </c>
      <c r="E105" s="250">
        <v>2.8381294964028778</v>
      </c>
      <c r="F105" s="283">
        <v>16</v>
      </c>
      <c r="G105" s="214">
        <v>81</v>
      </c>
      <c r="H105" s="220">
        <v>0.19753086419753085</v>
      </c>
      <c r="I105" s="224">
        <v>2.68</v>
      </c>
      <c r="J105" s="220">
        <v>0.23943661971830985</v>
      </c>
      <c r="K105" s="219">
        <v>0.75</v>
      </c>
      <c r="L105" s="215">
        <v>0.1875</v>
      </c>
      <c r="M105" s="220">
        <v>6.25E-2</v>
      </c>
      <c r="N105" s="224">
        <v>2.375</v>
      </c>
      <c r="O105" s="67">
        <v>2.375</v>
      </c>
      <c r="P105" s="67">
        <v>2.5625</v>
      </c>
      <c r="Q105" s="67">
        <v>2.625</v>
      </c>
      <c r="R105" s="67">
        <v>2.8</v>
      </c>
      <c r="S105" s="225">
        <v>2.6666666666666665</v>
      </c>
      <c r="T105" s="224">
        <v>3.1333333333333333</v>
      </c>
      <c r="U105" s="67">
        <v>3</v>
      </c>
      <c r="V105" s="67">
        <v>3.125</v>
      </c>
      <c r="W105" s="225">
        <v>2.2666666666666666</v>
      </c>
      <c r="X105" s="483">
        <v>2.2666666666666666</v>
      </c>
      <c r="Y105" s="483">
        <v>3</v>
      </c>
      <c r="Z105" s="224">
        <v>3.3125</v>
      </c>
      <c r="AA105" s="67">
        <v>3.25</v>
      </c>
      <c r="AB105" s="67">
        <v>2.875</v>
      </c>
      <c r="AC105" s="225">
        <v>3.5384615384615383</v>
      </c>
      <c r="AD105" s="224">
        <v>3.125</v>
      </c>
      <c r="AE105" s="225">
        <v>2.875</v>
      </c>
      <c r="AF105" s="500">
        <v>2.5638297872340425</v>
      </c>
      <c r="AG105" s="253">
        <v>2.8852459016393444</v>
      </c>
      <c r="AH105" s="253">
        <v>2.2666666666666666</v>
      </c>
      <c r="AI105" s="258">
        <v>3</v>
      </c>
      <c r="AJ105" s="259">
        <v>3.2295081967213113</v>
      </c>
      <c r="AK105" s="260">
        <v>3</v>
      </c>
      <c r="AL105" s="67"/>
      <c r="AM105" s="67"/>
      <c r="AN105" s="67"/>
    </row>
    <row r="106" spans="1:40" ht="30">
      <c r="A106" s="216" t="s">
        <v>42</v>
      </c>
      <c r="B106" s="217" t="s">
        <v>43</v>
      </c>
      <c r="C106" s="218">
        <v>312</v>
      </c>
      <c r="D106" s="217" t="s">
        <v>13</v>
      </c>
      <c r="E106" s="250">
        <v>2.9614213197969543</v>
      </c>
      <c r="F106" s="283">
        <v>58</v>
      </c>
      <c r="G106" s="214">
        <v>236</v>
      </c>
      <c r="H106" s="220">
        <v>0.24576271186440679</v>
      </c>
      <c r="I106" s="224">
        <v>2.96</v>
      </c>
      <c r="J106" s="220">
        <v>0.28037383177570091</v>
      </c>
      <c r="K106" s="219">
        <v>0.67241379310344829</v>
      </c>
      <c r="L106" s="215">
        <v>0.31034482758620691</v>
      </c>
      <c r="M106" s="220">
        <v>1.7241379310344827E-2</v>
      </c>
      <c r="N106" s="224">
        <v>2.6315789473684212</v>
      </c>
      <c r="O106" s="67">
        <v>2.5636363636363635</v>
      </c>
      <c r="P106" s="67">
        <v>3.3448275862068964</v>
      </c>
      <c r="Q106" s="67">
        <v>2.8035714285714284</v>
      </c>
      <c r="R106" s="67">
        <v>2.8947368421052633</v>
      </c>
      <c r="S106" s="225">
        <v>2.3265306122448979</v>
      </c>
      <c r="T106" s="224">
        <v>3.5344827586206895</v>
      </c>
      <c r="U106" s="67">
        <v>3.1052631578947367</v>
      </c>
      <c r="V106" s="67">
        <v>2.9622641509433962</v>
      </c>
      <c r="W106" s="225">
        <v>2.75</v>
      </c>
      <c r="X106" s="483">
        <v>2.4047619047619047</v>
      </c>
      <c r="Y106" s="483">
        <v>3.7407407407407409</v>
      </c>
      <c r="Z106" s="224">
        <v>2.896551724137931</v>
      </c>
      <c r="AA106" s="67">
        <v>2.9482758620689653</v>
      </c>
      <c r="AB106" s="67">
        <v>3.3793103448275863</v>
      </c>
      <c r="AC106" s="225">
        <v>3.2549019607843137</v>
      </c>
      <c r="AD106" s="224">
        <v>2.8771929824561404</v>
      </c>
      <c r="AE106" s="225">
        <v>2.6545454545454548</v>
      </c>
      <c r="AF106" s="500">
        <v>2.7740963855421685</v>
      </c>
      <c r="AG106" s="253">
        <v>3.1</v>
      </c>
      <c r="AH106" s="253">
        <v>2.4047619047619047</v>
      </c>
      <c r="AI106" s="258">
        <v>3.7407407407407409</v>
      </c>
      <c r="AJ106" s="259">
        <v>3.1155555555555554</v>
      </c>
      <c r="AK106" s="260">
        <v>2.7678571428571428</v>
      </c>
    </row>
    <row r="107" spans="1:40">
      <c r="A107" s="216" t="s">
        <v>44</v>
      </c>
      <c r="B107" s="217" t="s">
        <v>45</v>
      </c>
      <c r="C107" s="218">
        <v>312</v>
      </c>
      <c r="D107" s="217" t="s">
        <v>13</v>
      </c>
      <c r="E107" s="250">
        <v>2.9961315280464218</v>
      </c>
      <c r="F107" s="283">
        <v>31</v>
      </c>
      <c r="G107" s="214">
        <v>185</v>
      </c>
      <c r="H107" s="220">
        <v>0.16756756756756758</v>
      </c>
      <c r="I107" s="224">
        <v>2.73</v>
      </c>
      <c r="J107" s="220">
        <v>0.1407035175879397</v>
      </c>
      <c r="K107" s="219">
        <v>0.87096774193548387</v>
      </c>
      <c r="L107" s="215">
        <v>0.12903225806451613</v>
      </c>
      <c r="M107" s="220">
        <v>0</v>
      </c>
      <c r="N107" s="224">
        <v>3</v>
      </c>
      <c r="O107" s="67">
        <v>2.7142857142857144</v>
      </c>
      <c r="P107" s="67">
        <v>3</v>
      </c>
      <c r="Q107" s="67">
        <v>2.8</v>
      </c>
      <c r="R107" s="67">
        <v>3.0666666666666669</v>
      </c>
      <c r="S107" s="225">
        <v>2.6153846153846154</v>
      </c>
      <c r="T107" s="224">
        <v>3.5333333333333332</v>
      </c>
      <c r="U107" s="67">
        <v>3.1</v>
      </c>
      <c r="V107" s="67">
        <v>3.0344827586206895</v>
      </c>
      <c r="W107" s="225">
        <v>2.2857142857142856</v>
      </c>
      <c r="X107" s="483">
        <v>2.0833333333333335</v>
      </c>
      <c r="Y107" s="483">
        <v>3.4285714285714284</v>
      </c>
      <c r="Z107" s="224">
        <v>3</v>
      </c>
      <c r="AA107" s="67">
        <v>3.0333333333333332</v>
      </c>
      <c r="AB107" s="67">
        <v>3.3</v>
      </c>
      <c r="AC107" s="225">
        <v>3.2962962962962963</v>
      </c>
      <c r="AD107" s="224">
        <v>3.3666666666666667</v>
      </c>
      <c r="AE107" s="225">
        <v>3.0344827586206895</v>
      </c>
      <c r="AF107" s="500">
        <v>2.8720930232558142</v>
      </c>
      <c r="AG107" s="253">
        <v>3</v>
      </c>
      <c r="AH107" s="253">
        <v>2.0833333333333335</v>
      </c>
      <c r="AI107" s="258">
        <v>3.4285714285714284</v>
      </c>
      <c r="AJ107" s="259">
        <v>3.1538461538461537</v>
      </c>
      <c r="AK107" s="260">
        <v>3.2033898305084745</v>
      </c>
    </row>
    <row r="108" spans="1:40" ht="20.100000000000001" customHeight="1">
      <c r="A108" s="216" t="s">
        <v>46</v>
      </c>
      <c r="B108" s="217" t="s">
        <v>47</v>
      </c>
      <c r="C108" s="218">
        <v>312</v>
      </c>
      <c r="D108" s="217" t="s">
        <v>13</v>
      </c>
      <c r="E108" s="250">
        <v>2.6053921568627452</v>
      </c>
      <c r="F108" s="283">
        <v>25</v>
      </c>
      <c r="G108" s="214">
        <v>65</v>
      </c>
      <c r="H108" s="220">
        <v>0.38461538461538464</v>
      </c>
      <c r="I108" s="224">
        <v>2.65</v>
      </c>
      <c r="J108" s="220">
        <v>0.18032786885245902</v>
      </c>
      <c r="K108" s="219">
        <v>0.68</v>
      </c>
      <c r="L108" s="215">
        <v>0.32</v>
      </c>
      <c r="M108" s="220">
        <v>0</v>
      </c>
      <c r="N108" s="224">
        <v>2.36</v>
      </c>
      <c r="O108" s="67">
        <v>2.5416666666666665</v>
      </c>
      <c r="P108" s="67">
        <v>2.8695652173913042</v>
      </c>
      <c r="Q108" s="67">
        <v>2.4347826086956523</v>
      </c>
      <c r="R108" s="67">
        <v>2.92</v>
      </c>
      <c r="S108" s="225">
        <v>2.4285714285714284</v>
      </c>
      <c r="T108" s="224">
        <v>3.0833333333333335</v>
      </c>
      <c r="U108" s="67">
        <v>2.7142857142857144</v>
      </c>
      <c r="V108" s="67">
        <v>2.6666666666666665</v>
      </c>
      <c r="W108" s="225">
        <v>2.3684210526315788</v>
      </c>
      <c r="X108" s="483">
        <v>1.6875</v>
      </c>
      <c r="Y108" s="483">
        <v>3.2727272727272729</v>
      </c>
      <c r="Z108" s="224">
        <v>2.2400000000000002</v>
      </c>
      <c r="AA108" s="67">
        <v>1.8</v>
      </c>
      <c r="AB108" s="67">
        <v>2.48</v>
      </c>
      <c r="AC108" s="225">
        <v>3.2083333333333335</v>
      </c>
      <c r="AD108" s="224">
        <v>2.9166666666666665</v>
      </c>
      <c r="AE108" s="225">
        <v>2.6666666666666665</v>
      </c>
      <c r="AF108" s="500">
        <v>2.5957446808510638</v>
      </c>
      <c r="AG108" s="253">
        <v>2.7317073170731709</v>
      </c>
      <c r="AH108" s="253">
        <v>1.6875</v>
      </c>
      <c r="AI108" s="258">
        <v>3.2727272727272729</v>
      </c>
      <c r="AJ108" s="259">
        <v>2.4242424242424243</v>
      </c>
      <c r="AK108" s="260">
        <v>2.7916666666666665</v>
      </c>
      <c r="AL108" s="67"/>
      <c r="AM108" s="67"/>
      <c r="AN108" s="67"/>
    </row>
    <row r="109" spans="1:40">
      <c r="A109" s="216" t="s">
        <v>48</v>
      </c>
      <c r="B109" s="217" t="s">
        <v>49</v>
      </c>
      <c r="C109" s="218">
        <v>312</v>
      </c>
      <c r="D109" s="217" t="s">
        <v>13</v>
      </c>
      <c r="E109" s="250">
        <v>2.9201101928374658</v>
      </c>
      <c r="F109" s="283">
        <v>43</v>
      </c>
      <c r="G109" s="214">
        <v>181</v>
      </c>
      <c r="H109" s="220">
        <v>0.23756906077348067</v>
      </c>
      <c r="I109" s="224">
        <v>2.8</v>
      </c>
      <c r="J109" s="220">
        <v>0.17241379310344829</v>
      </c>
      <c r="K109" s="219">
        <v>0.67441860465116277</v>
      </c>
      <c r="L109" s="215">
        <v>0.30232558139534882</v>
      </c>
      <c r="M109" s="220">
        <v>2.3255813953488372E-2</v>
      </c>
      <c r="N109" s="224">
        <v>2.7380952380952381</v>
      </c>
      <c r="O109" s="67">
        <v>3</v>
      </c>
      <c r="P109" s="67">
        <v>3.2619047619047619</v>
      </c>
      <c r="Q109" s="67">
        <v>2.6829268292682928</v>
      </c>
      <c r="R109" s="67">
        <v>2.7250000000000001</v>
      </c>
      <c r="S109" s="225">
        <v>2.4736842105263159</v>
      </c>
      <c r="T109" s="224">
        <v>3.6097560975609757</v>
      </c>
      <c r="U109" s="67">
        <v>3.2820512820512819</v>
      </c>
      <c r="V109" s="67">
        <v>2.8461538461538463</v>
      </c>
      <c r="W109" s="225">
        <v>2.5135135135135136</v>
      </c>
      <c r="X109" s="483">
        <v>2.4571428571428573</v>
      </c>
      <c r="Y109" s="483">
        <v>3.55</v>
      </c>
      <c r="Z109" s="224">
        <v>3</v>
      </c>
      <c r="AA109" s="67">
        <v>2.7619047619047619</v>
      </c>
      <c r="AB109" s="67">
        <v>2.5238095238095237</v>
      </c>
      <c r="AC109" s="225">
        <v>3.1951219512195124</v>
      </c>
      <c r="AD109" s="224">
        <v>3.1190476190476191</v>
      </c>
      <c r="AE109" s="225">
        <v>2.7142857142857144</v>
      </c>
      <c r="AF109" s="500">
        <v>2.819672131147541</v>
      </c>
      <c r="AG109" s="253">
        <v>3.0769230769230771</v>
      </c>
      <c r="AH109" s="253">
        <v>2.4571428571428573</v>
      </c>
      <c r="AI109" s="258">
        <v>3.55</v>
      </c>
      <c r="AJ109" s="259">
        <v>2.8682634730538923</v>
      </c>
      <c r="AK109" s="260">
        <v>2.9166666666666665</v>
      </c>
    </row>
    <row r="110" spans="1:40" ht="20.100000000000001" customHeight="1">
      <c r="A110" s="339" t="s">
        <v>37</v>
      </c>
      <c r="B110" s="269" t="s">
        <v>38</v>
      </c>
      <c r="C110" s="270">
        <v>312</v>
      </c>
      <c r="D110" s="269" t="s">
        <v>13</v>
      </c>
      <c r="E110" s="251">
        <v>2.8440366972477062</v>
      </c>
      <c r="F110" s="285">
        <v>89</v>
      </c>
      <c r="G110" s="271">
        <v>443</v>
      </c>
      <c r="H110" s="275">
        <v>0.20090293453724606</v>
      </c>
      <c r="I110" s="276">
        <v>2.83</v>
      </c>
      <c r="J110" s="275">
        <v>0.20607375271149675</v>
      </c>
      <c r="K110" s="274">
        <v>0.5730337078651685</v>
      </c>
      <c r="L110" s="272">
        <v>0.39325842696629215</v>
      </c>
      <c r="M110" s="275">
        <v>3.3707865168539325E-2</v>
      </c>
      <c r="N110" s="276">
        <v>2.7176470588235295</v>
      </c>
      <c r="O110" s="273">
        <v>2.6279069767441858</v>
      </c>
      <c r="P110" s="273">
        <v>2.9767441860465116</v>
      </c>
      <c r="Q110" s="273">
        <v>2.3294117647058825</v>
      </c>
      <c r="R110" s="273">
        <v>2.4588235294117649</v>
      </c>
      <c r="S110" s="277">
        <v>2.5714285714285716</v>
      </c>
      <c r="T110" s="276">
        <v>3.4482758620689653</v>
      </c>
      <c r="U110" s="273">
        <v>3.2068965517241379</v>
      </c>
      <c r="V110" s="273">
        <v>2.8414634146341462</v>
      </c>
      <c r="W110" s="277">
        <v>2.4642857142857144</v>
      </c>
      <c r="X110" s="485">
        <v>2.6933333333333334</v>
      </c>
      <c r="Y110" s="485">
        <v>3.3703703703703702</v>
      </c>
      <c r="Z110" s="276">
        <v>2.8505747126436782</v>
      </c>
      <c r="AA110" s="273">
        <v>2.7441860465116279</v>
      </c>
      <c r="AB110" s="273">
        <v>2.8620689655172415</v>
      </c>
      <c r="AC110" s="277">
        <v>3.2588235294117647</v>
      </c>
      <c r="AD110" s="276">
        <v>2.9540229885057472</v>
      </c>
      <c r="AE110" s="277">
        <v>2.7931034482758621</v>
      </c>
      <c r="AF110" s="502">
        <v>2.6144814090019568</v>
      </c>
      <c r="AG110" s="278">
        <v>2.9970588235294118</v>
      </c>
      <c r="AH110" s="278">
        <v>2.6933333333333334</v>
      </c>
      <c r="AI110" s="279">
        <v>3.3703703703703702</v>
      </c>
      <c r="AJ110" s="280">
        <v>2.9275362318840581</v>
      </c>
      <c r="AK110" s="281">
        <v>2.8735632183908044</v>
      </c>
    </row>
    <row r="111" spans="1:40" ht="30">
      <c r="A111" s="239" t="s">
        <v>123</v>
      </c>
      <c r="B111" s="217" t="s">
        <v>31</v>
      </c>
      <c r="C111" s="218">
        <v>351</v>
      </c>
      <c r="D111" s="217" t="s">
        <v>124</v>
      </c>
      <c r="E111" s="250">
        <v>2.9166666666666665</v>
      </c>
      <c r="F111" s="283">
        <v>22</v>
      </c>
      <c r="G111" s="214">
        <v>56</v>
      </c>
      <c r="H111" s="220">
        <v>0.39285714285714285</v>
      </c>
      <c r="I111" s="224">
        <v>3.13</v>
      </c>
      <c r="J111" s="220">
        <v>0.25</v>
      </c>
      <c r="K111" s="219">
        <v>0.81818181818181823</v>
      </c>
      <c r="L111" s="215">
        <v>0.18181818181818182</v>
      </c>
      <c r="M111" s="220">
        <v>0</v>
      </c>
      <c r="N111" s="224">
        <v>3.0909090909090908</v>
      </c>
      <c r="O111" s="67">
        <v>2.9523809523809526</v>
      </c>
      <c r="P111" s="67">
        <v>2.8095238095238093</v>
      </c>
      <c r="Q111" s="67">
        <v>2.6818181818181817</v>
      </c>
      <c r="R111" s="67">
        <v>1.95</v>
      </c>
      <c r="S111" s="225">
        <v>2.0499999999999998</v>
      </c>
      <c r="T111" s="224">
        <v>3.6666666666666665</v>
      </c>
      <c r="U111" s="67">
        <v>3.4090909090909092</v>
      </c>
      <c r="V111" s="67">
        <v>3.1</v>
      </c>
      <c r="W111" s="225">
        <v>2.5454545454545454</v>
      </c>
      <c r="X111" s="483">
        <v>2.7142857142857144</v>
      </c>
      <c r="Y111" s="483">
        <v>3.4285714285714284</v>
      </c>
      <c r="Z111" s="224">
        <v>2.7727272727272729</v>
      </c>
      <c r="AA111" s="67">
        <v>3</v>
      </c>
      <c r="AB111" s="67">
        <v>3.4545454545454546</v>
      </c>
      <c r="AC111" s="225">
        <v>2.8571428571428572</v>
      </c>
      <c r="AD111" s="224">
        <v>3.0454545454545454</v>
      </c>
      <c r="AE111" s="225">
        <v>2.8636363636363638</v>
      </c>
      <c r="AF111" s="500">
        <v>2.6031746031746033</v>
      </c>
      <c r="AG111" s="253">
        <v>3.1764705882352939</v>
      </c>
      <c r="AH111" s="253">
        <v>2.7142857142857144</v>
      </c>
      <c r="AI111" s="258">
        <v>3.4285714285714284</v>
      </c>
      <c r="AJ111" s="259">
        <v>3.0229885057471266</v>
      </c>
      <c r="AK111" s="260">
        <v>2.9545454545454546</v>
      </c>
    </row>
    <row r="112" spans="1:40" ht="30">
      <c r="A112" s="268" t="s">
        <v>125</v>
      </c>
      <c r="B112" s="269" t="s">
        <v>58</v>
      </c>
      <c r="C112" s="270">
        <v>351</v>
      </c>
      <c r="D112" s="269" t="s">
        <v>124</v>
      </c>
      <c r="E112" s="251">
        <v>3</v>
      </c>
      <c r="F112" s="285">
        <v>8</v>
      </c>
      <c r="G112" s="271">
        <v>68</v>
      </c>
      <c r="H112" s="275">
        <v>0.11764705882352941</v>
      </c>
      <c r="I112" s="276">
        <v>2.96</v>
      </c>
      <c r="J112" s="275">
        <v>0.53333333333333333</v>
      </c>
      <c r="K112" s="274">
        <v>0.875</v>
      </c>
      <c r="L112" s="272">
        <v>0.125</v>
      </c>
      <c r="M112" s="275">
        <v>0</v>
      </c>
      <c r="N112" s="276">
        <v>3.125</v>
      </c>
      <c r="O112" s="273">
        <v>2.5</v>
      </c>
      <c r="P112" s="273">
        <v>3.25</v>
      </c>
      <c r="Q112" s="273">
        <v>3.125</v>
      </c>
      <c r="R112" s="273">
        <v>2.5714285714285716</v>
      </c>
      <c r="S112" s="277">
        <v>2.4</v>
      </c>
      <c r="T112" s="276">
        <v>3.5</v>
      </c>
      <c r="U112" s="273">
        <v>3.25</v>
      </c>
      <c r="V112" s="273">
        <v>2.875</v>
      </c>
      <c r="W112" s="277">
        <v>3.25</v>
      </c>
      <c r="X112" s="485">
        <v>2.125</v>
      </c>
      <c r="Y112" s="485">
        <v>4</v>
      </c>
      <c r="Z112" s="276">
        <v>2.75</v>
      </c>
      <c r="AA112" s="273">
        <v>2.375</v>
      </c>
      <c r="AB112" s="273">
        <v>3.25</v>
      </c>
      <c r="AC112" s="277">
        <v>2.75</v>
      </c>
      <c r="AD112" s="276">
        <v>3.25</v>
      </c>
      <c r="AE112" s="277">
        <v>3.4285714285714284</v>
      </c>
      <c r="AF112" s="502">
        <v>2.8636363636363638</v>
      </c>
      <c r="AG112" s="278">
        <v>3.21875</v>
      </c>
      <c r="AH112" s="278">
        <v>2.125</v>
      </c>
      <c r="AI112" s="279">
        <v>4</v>
      </c>
      <c r="AJ112" s="280">
        <v>2.78125</v>
      </c>
      <c r="AK112" s="281">
        <v>3.3333333333333335</v>
      </c>
    </row>
    <row r="113" spans="1:40" ht="20.100000000000001" customHeight="1">
      <c r="A113" s="288" t="s">
        <v>115</v>
      </c>
      <c r="B113" s="289" t="s">
        <v>64</v>
      </c>
      <c r="C113" s="290">
        <v>352</v>
      </c>
      <c r="D113" s="289" t="s">
        <v>116</v>
      </c>
      <c r="E113" s="291">
        <v>2.8028673835125448</v>
      </c>
      <c r="F113" s="292">
        <v>32</v>
      </c>
      <c r="G113" s="293">
        <v>55</v>
      </c>
      <c r="H113" s="294">
        <v>0.58181818181818179</v>
      </c>
      <c r="I113" s="298">
        <v>2.61</v>
      </c>
      <c r="J113" s="294">
        <v>0.55714285714285716</v>
      </c>
      <c r="K113" s="297">
        <v>0.71875</v>
      </c>
      <c r="L113" s="296">
        <v>0.28125</v>
      </c>
      <c r="M113" s="294">
        <v>0</v>
      </c>
      <c r="N113" s="298">
        <v>2.84375</v>
      </c>
      <c r="O113" s="295">
        <v>2.96875</v>
      </c>
      <c r="P113" s="295">
        <v>2.5483870967741935</v>
      </c>
      <c r="Q113" s="295">
        <v>3.5</v>
      </c>
      <c r="R113" s="295">
        <v>3.53125</v>
      </c>
      <c r="S113" s="299">
        <v>2.9375</v>
      </c>
      <c r="T113" s="298">
        <v>3.5517241379310347</v>
      </c>
      <c r="U113" s="295">
        <v>3.4333333333333331</v>
      </c>
      <c r="V113" s="295">
        <v>2.8571428571428572</v>
      </c>
      <c r="W113" s="299">
        <v>2.4615384615384617</v>
      </c>
      <c r="X113" s="486">
        <v>2.3548387096774195</v>
      </c>
      <c r="Y113" s="486">
        <v>3.125</v>
      </c>
      <c r="Z113" s="298">
        <v>1.3225806451612903</v>
      </c>
      <c r="AA113" s="295">
        <v>1.375</v>
      </c>
      <c r="AB113" s="295">
        <v>1.4375</v>
      </c>
      <c r="AC113" s="299">
        <v>2.59375</v>
      </c>
      <c r="AD113" s="298">
        <v>3.8125</v>
      </c>
      <c r="AE113" s="299">
        <v>3.78125</v>
      </c>
      <c r="AF113" s="503">
        <v>3.0575916230366493</v>
      </c>
      <c r="AG113" s="300">
        <v>3.0973451327433628</v>
      </c>
      <c r="AH113" s="300">
        <v>2.3548387096774195</v>
      </c>
      <c r="AI113" s="301">
        <v>3.125</v>
      </c>
      <c r="AJ113" s="302">
        <v>1.6850393700787401</v>
      </c>
      <c r="AK113" s="303">
        <v>3.796875</v>
      </c>
    </row>
    <row r="114" spans="1:40" ht="20.100000000000001" customHeight="1">
      <c r="A114" s="268" t="s">
        <v>63</v>
      </c>
      <c r="B114" s="269" t="s">
        <v>64</v>
      </c>
      <c r="C114" s="270">
        <v>353</v>
      </c>
      <c r="D114" s="269" t="s">
        <v>65</v>
      </c>
      <c r="E114" s="251">
        <v>3.2520325203252032</v>
      </c>
      <c r="F114" s="285">
        <v>36</v>
      </c>
      <c r="G114" s="271">
        <v>97</v>
      </c>
      <c r="H114" s="275">
        <v>0.37113402061855671</v>
      </c>
      <c r="I114" s="276">
        <v>3.29</v>
      </c>
      <c r="J114" s="275">
        <v>0.62790697674418605</v>
      </c>
      <c r="K114" s="274">
        <v>0.94444444444444442</v>
      </c>
      <c r="L114" s="272">
        <v>5.5555555555555552E-2</v>
      </c>
      <c r="M114" s="275">
        <v>0</v>
      </c>
      <c r="N114" s="276">
        <v>3.2222222222222223</v>
      </c>
      <c r="O114" s="273">
        <v>3.1388888888888888</v>
      </c>
      <c r="P114" s="273">
        <v>3.3611111111111112</v>
      </c>
      <c r="Q114" s="273">
        <v>3.5142857142857142</v>
      </c>
      <c r="R114" s="273">
        <v>3.7647058823529411</v>
      </c>
      <c r="S114" s="277">
        <v>3</v>
      </c>
      <c r="T114" s="276">
        <v>3.6470588235294117</v>
      </c>
      <c r="U114" s="273">
        <v>3.6764705882352939</v>
      </c>
      <c r="V114" s="273">
        <v>3.4705882352941178</v>
      </c>
      <c r="W114" s="277">
        <v>2.4117647058823528</v>
      </c>
      <c r="X114" s="485">
        <v>2.8333333333333335</v>
      </c>
      <c r="Y114" s="485">
        <v>3.4</v>
      </c>
      <c r="Z114" s="276">
        <v>2.6857142857142855</v>
      </c>
      <c r="AA114" s="273">
        <v>2.5757575757575757</v>
      </c>
      <c r="AB114" s="273">
        <v>2.8181818181818183</v>
      </c>
      <c r="AC114" s="277">
        <v>3.3030303030303032</v>
      </c>
      <c r="AD114" s="276">
        <v>3.7941176470588234</v>
      </c>
      <c r="AE114" s="277">
        <v>3.8529411764705883</v>
      </c>
      <c r="AF114" s="502">
        <v>3.3301886792452828</v>
      </c>
      <c r="AG114" s="278">
        <v>3.3014705882352939</v>
      </c>
      <c r="AH114" s="278">
        <v>2.8333333333333335</v>
      </c>
      <c r="AI114" s="279">
        <v>3.4</v>
      </c>
      <c r="AJ114" s="280">
        <v>2.8432835820895521</v>
      </c>
      <c r="AK114" s="281">
        <v>3.8235294117647061</v>
      </c>
      <c r="AL114" s="67"/>
      <c r="AM114" s="67"/>
      <c r="AN114" s="67"/>
    </row>
    <row r="115" spans="1:40" ht="30">
      <c r="A115" s="239" t="s">
        <v>120</v>
      </c>
      <c r="B115" s="217" t="s">
        <v>61</v>
      </c>
      <c r="C115" s="218">
        <v>355</v>
      </c>
      <c r="D115" s="217" t="s">
        <v>454</v>
      </c>
      <c r="E115" s="250">
        <v>3.5869074492099324</v>
      </c>
      <c r="F115" s="283">
        <v>25</v>
      </c>
      <c r="G115" s="214">
        <v>60</v>
      </c>
      <c r="H115" s="220">
        <v>0.41666666666666669</v>
      </c>
      <c r="I115" s="224">
        <v>3.8</v>
      </c>
      <c r="J115" s="220">
        <v>0.52542372881355937</v>
      </c>
      <c r="K115" s="219">
        <v>0.96</v>
      </c>
      <c r="L115" s="215">
        <v>0</v>
      </c>
      <c r="M115" s="220">
        <v>0.04</v>
      </c>
      <c r="N115" s="224">
        <v>3.44</v>
      </c>
      <c r="O115" s="67">
        <v>3.6</v>
      </c>
      <c r="P115" s="67">
        <v>3.64</v>
      </c>
      <c r="Q115" s="67">
        <v>3.6666666666666665</v>
      </c>
      <c r="R115" s="67">
        <v>3.84</v>
      </c>
      <c r="S115" s="225">
        <v>3.8</v>
      </c>
      <c r="T115" s="224">
        <v>3.8</v>
      </c>
      <c r="U115" s="67">
        <v>3.6</v>
      </c>
      <c r="V115" s="67">
        <v>3.5</v>
      </c>
      <c r="W115" s="225">
        <v>3.1666666666666665</v>
      </c>
      <c r="X115" s="483">
        <v>3.3333333333333335</v>
      </c>
      <c r="Y115" s="483">
        <v>3.9583333333333335</v>
      </c>
      <c r="Z115" s="224">
        <v>3.68</v>
      </c>
      <c r="AA115" s="67">
        <v>3.3043478260869565</v>
      </c>
      <c r="AB115" s="67">
        <v>3.76</v>
      </c>
      <c r="AC115" s="225">
        <v>3.28</v>
      </c>
      <c r="AD115" s="224">
        <v>3.48</v>
      </c>
      <c r="AE115" s="225">
        <v>3.68</v>
      </c>
      <c r="AF115" s="500">
        <v>3.6644295302013421</v>
      </c>
      <c r="AG115" s="253">
        <v>3.5204081632653059</v>
      </c>
      <c r="AH115" s="253">
        <v>3.3333333333333335</v>
      </c>
      <c r="AI115" s="258">
        <v>3.9583333333333335</v>
      </c>
      <c r="AJ115" s="259">
        <v>3.510204081632653</v>
      </c>
      <c r="AK115" s="260">
        <v>3.58</v>
      </c>
    </row>
    <row r="116" spans="1:40" ht="30">
      <c r="A116" s="239" t="s">
        <v>73</v>
      </c>
      <c r="B116" s="217" t="s">
        <v>351</v>
      </c>
      <c r="C116" s="218">
        <v>355</v>
      </c>
      <c r="D116" s="217" t="s">
        <v>454</v>
      </c>
      <c r="E116" s="250">
        <v>4</v>
      </c>
      <c r="F116" s="283">
        <v>10</v>
      </c>
      <c r="G116" s="214">
        <v>29</v>
      </c>
      <c r="H116" s="220">
        <v>0.34482758620689657</v>
      </c>
      <c r="I116" s="224">
        <v>3.97</v>
      </c>
      <c r="J116" s="220">
        <v>0.5357142857142857</v>
      </c>
      <c r="K116" s="219">
        <v>0.9</v>
      </c>
      <c r="L116" s="215">
        <v>0.1</v>
      </c>
      <c r="M116" s="220">
        <v>0</v>
      </c>
      <c r="N116" s="224">
        <v>4.4000000000000004</v>
      </c>
      <c r="O116" s="67">
        <v>4.0999999999999996</v>
      </c>
      <c r="P116" s="67">
        <v>4.0999999999999996</v>
      </c>
      <c r="Q116" s="67">
        <v>4.3</v>
      </c>
      <c r="R116" s="67">
        <v>3.8</v>
      </c>
      <c r="S116" s="225">
        <v>4</v>
      </c>
      <c r="T116" s="224">
        <v>4.2</v>
      </c>
      <c r="U116" s="67">
        <v>3.9</v>
      </c>
      <c r="V116" s="67">
        <v>3.5</v>
      </c>
      <c r="W116" s="225">
        <v>3.4</v>
      </c>
      <c r="X116" s="483">
        <v>2.9</v>
      </c>
      <c r="Y116" s="483">
        <v>4.2</v>
      </c>
      <c r="Z116" s="224">
        <v>4.3</v>
      </c>
      <c r="AA116" s="67">
        <v>4.3</v>
      </c>
      <c r="AB116" s="67">
        <v>4.5555555555555554</v>
      </c>
      <c r="AC116" s="225">
        <v>3.9</v>
      </c>
      <c r="AD116" s="224">
        <v>4</v>
      </c>
      <c r="AE116" s="225">
        <v>4.2222222222222223</v>
      </c>
      <c r="AF116" s="500">
        <v>4.1166666666666663</v>
      </c>
      <c r="AG116" s="253">
        <v>3.75</v>
      </c>
      <c r="AH116" s="253">
        <v>2.9</v>
      </c>
      <c r="AI116" s="258">
        <v>4.2</v>
      </c>
      <c r="AJ116" s="259">
        <v>4.2564102564102564</v>
      </c>
      <c r="AK116" s="260">
        <v>4.1052631578947372</v>
      </c>
      <c r="AL116" s="67"/>
      <c r="AM116" s="67"/>
      <c r="AN116" s="67"/>
    </row>
    <row r="117" spans="1:40" ht="30">
      <c r="A117" s="239" t="s">
        <v>210</v>
      </c>
      <c r="B117" s="217" t="s">
        <v>351</v>
      </c>
      <c r="C117" s="218">
        <v>355</v>
      </c>
      <c r="D117" s="217" t="s">
        <v>454</v>
      </c>
      <c r="E117" s="250">
        <v>3.2830188679245285</v>
      </c>
      <c r="F117" s="283">
        <v>6</v>
      </c>
      <c r="G117" s="214">
        <v>17</v>
      </c>
      <c r="H117" s="220">
        <v>0.35294117647058826</v>
      </c>
      <c r="I117" s="224">
        <v>4.0599999999999996</v>
      </c>
      <c r="J117" s="220">
        <v>0.51515151515151514</v>
      </c>
      <c r="K117" s="219">
        <v>0.5</v>
      </c>
      <c r="L117" s="215">
        <v>0.5</v>
      </c>
      <c r="M117" s="220">
        <v>0</v>
      </c>
      <c r="N117" s="224">
        <v>3.3333333333333335</v>
      </c>
      <c r="O117" s="67">
        <v>3</v>
      </c>
      <c r="P117" s="67">
        <v>3.1666666666666665</v>
      </c>
      <c r="Q117" s="67">
        <v>4</v>
      </c>
      <c r="R117" s="67">
        <v>2.8333333333333335</v>
      </c>
      <c r="S117" s="225">
        <v>2.6666666666666665</v>
      </c>
      <c r="T117" s="224">
        <v>3.6666666666666665</v>
      </c>
      <c r="U117" s="67">
        <v>3.3333333333333335</v>
      </c>
      <c r="V117" s="67">
        <v>3.1666666666666665</v>
      </c>
      <c r="W117" s="225">
        <v>2.6666666666666665</v>
      </c>
      <c r="X117" s="483">
        <v>3.1666666666666665</v>
      </c>
      <c r="Y117" s="483">
        <v>4.333333333333333</v>
      </c>
      <c r="Z117" s="224">
        <v>3.5</v>
      </c>
      <c r="AA117" s="67">
        <v>3.5</v>
      </c>
      <c r="AB117" s="67">
        <v>3.5</v>
      </c>
      <c r="AC117" s="225">
        <v>3.4</v>
      </c>
      <c r="AD117" s="224">
        <v>2.5</v>
      </c>
      <c r="AE117" s="225">
        <v>3.5</v>
      </c>
      <c r="AF117" s="500">
        <v>3.1428571428571428</v>
      </c>
      <c r="AG117" s="253">
        <v>3.2083333333333335</v>
      </c>
      <c r="AH117" s="253">
        <v>3.1666666666666665</v>
      </c>
      <c r="AI117" s="258">
        <v>4.333333333333333</v>
      </c>
      <c r="AJ117" s="259">
        <v>3.4782608695652173</v>
      </c>
      <c r="AK117" s="260">
        <v>3</v>
      </c>
    </row>
    <row r="118" spans="1:40" ht="30">
      <c r="A118" s="239" t="s">
        <v>239</v>
      </c>
      <c r="B118" s="217" t="s">
        <v>351</v>
      </c>
      <c r="C118" s="218">
        <v>355</v>
      </c>
      <c r="D118" s="217" t="s">
        <v>454</v>
      </c>
      <c r="E118" s="250">
        <v>4.2124645892351271</v>
      </c>
      <c r="F118" s="283">
        <v>21</v>
      </c>
      <c r="G118" s="214">
        <v>24</v>
      </c>
      <c r="H118" s="220">
        <v>0.875</v>
      </c>
      <c r="I118" s="443" t="s">
        <v>293</v>
      </c>
      <c r="J118" s="444" t="s">
        <v>293</v>
      </c>
      <c r="K118" s="219">
        <v>0.8571428571428571</v>
      </c>
      <c r="L118" s="215">
        <v>4.7619047619047616E-2</v>
      </c>
      <c r="M118" s="220">
        <v>9.5238095238095233E-2</v>
      </c>
      <c r="N118" s="224">
        <v>4</v>
      </c>
      <c r="O118" s="67">
        <v>4.1428571428571432</v>
      </c>
      <c r="P118" s="67">
        <v>3.85</v>
      </c>
      <c r="Q118" s="67">
        <v>4.1500000000000004</v>
      </c>
      <c r="R118" s="67">
        <v>4.1052631578947372</v>
      </c>
      <c r="S118" s="225">
        <v>4.2631578947368425</v>
      </c>
      <c r="T118" s="224">
        <v>4.55</v>
      </c>
      <c r="U118" s="67">
        <v>4.3157894736842106</v>
      </c>
      <c r="V118" s="67">
        <v>4.05</v>
      </c>
      <c r="W118" s="225">
        <v>4</v>
      </c>
      <c r="X118" s="483">
        <v>3.7894736842105261</v>
      </c>
      <c r="Y118" s="483">
        <v>4.3888888888888893</v>
      </c>
      <c r="Z118" s="224">
        <v>4.5</v>
      </c>
      <c r="AA118" s="67">
        <v>4.4210526315789478</v>
      </c>
      <c r="AB118" s="67">
        <v>4.3</v>
      </c>
      <c r="AC118" s="225">
        <v>4.25</v>
      </c>
      <c r="AD118" s="224">
        <v>4.3</v>
      </c>
      <c r="AE118" s="225">
        <v>4.4736842105263159</v>
      </c>
      <c r="AF118" s="500">
        <v>4.083333333333333</v>
      </c>
      <c r="AG118" s="253">
        <v>4.2307692307692308</v>
      </c>
      <c r="AH118" s="253">
        <v>3.7894736842105261</v>
      </c>
      <c r="AI118" s="258">
        <v>4.3888888888888893</v>
      </c>
      <c r="AJ118" s="259">
        <v>4.3670886075949369</v>
      </c>
      <c r="AK118" s="260">
        <v>4.384615384615385</v>
      </c>
    </row>
    <row r="119" spans="1:40" ht="30.75" thickBot="1">
      <c r="A119" s="239" t="s">
        <v>240</v>
      </c>
      <c r="B119" s="217" t="s">
        <v>351</v>
      </c>
      <c r="C119" s="218">
        <v>355</v>
      </c>
      <c r="D119" s="217" t="s">
        <v>454</v>
      </c>
      <c r="E119" s="250">
        <v>4.5865921787709496</v>
      </c>
      <c r="F119" s="283">
        <v>10</v>
      </c>
      <c r="G119" s="214">
        <v>13</v>
      </c>
      <c r="H119" s="220">
        <v>0.76923076923076927</v>
      </c>
      <c r="I119" s="443" t="s">
        <v>293</v>
      </c>
      <c r="J119" s="444" t="s">
        <v>293</v>
      </c>
      <c r="K119" s="219">
        <v>1</v>
      </c>
      <c r="L119" s="215">
        <v>0</v>
      </c>
      <c r="M119" s="220">
        <v>0</v>
      </c>
      <c r="N119" s="224">
        <v>4.5999999999999996</v>
      </c>
      <c r="O119" s="67">
        <v>4.7</v>
      </c>
      <c r="P119" s="67">
        <v>4.5999999999999996</v>
      </c>
      <c r="Q119" s="67">
        <v>4.5999999999999996</v>
      </c>
      <c r="R119" s="67">
        <v>4.7</v>
      </c>
      <c r="S119" s="225">
        <v>4.8</v>
      </c>
      <c r="T119" s="224">
        <v>4.5999999999999996</v>
      </c>
      <c r="U119" s="67">
        <v>4.5</v>
      </c>
      <c r="V119" s="67">
        <v>4.4000000000000004</v>
      </c>
      <c r="W119" s="225">
        <v>4.5999999999999996</v>
      </c>
      <c r="X119" s="483">
        <v>4.333333333333333</v>
      </c>
      <c r="Y119" s="483">
        <v>4.8</v>
      </c>
      <c r="Z119" s="224">
        <v>4.4000000000000004</v>
      </c>
      <c r="AA119" s="67">
        <v>4.5999999999999996</v>
      </c>
      <c r="AB119" s="67">
        <v>4.5</v>
      </c>
      <c r="AC119" s="225">
        <v>4.4000000000000004</v>
      </c>
      <c r="AD119" s="224">
        <v>4.7</v>
      </c>
      <c r="AE119" s="225">
        <v>4.7</v>
      </c>
      <c r="AF119" s="500">
        <v>4.666666666666667</v>
      </c>
      <c r="AG119" s="253">
        <v>4.5250000000000004</v>
      </c>
      <c r="AH119" s="253">
        <v>4.333333333333333</v>
      </c>
      <c r="AI119" s="258">
        <v>4.8</v>
      </c>
      <c r="AJ119" s="259">
        <v>4.4749999999999996</v>
      </c>
      <c r="AK119" s="260">
        <v>4.7</v>
      </c>
      <c r="AL119" s="67"/>
      <c r="AM119" s="67"/>
      <c r="AN119" s="67"/>
    </row>
    <row r="120" spans="1:40" ht="24.95" customHeight="1">
      <c r="A120" s="634" t="s">
        <v>389</v>
      </c>
      <c r="B120" s="635"/>
      <c r="C120" s="635"/>
      <c r="D120" s="635"/>
      <c r="E120" s="407">
        <v>3.158322903629537</v>
      </c>
      <c r="F120" s="418">
        <v>93</v>
      </c>
      <c r="G120" s="394">
        <v>315</v>
      </c>
      <c r="H120" s="419">
        <v>0.29523809523809524</v>
      </c>
      <c r="I120" s="447"/>
      <c r="J120" s="419"/>
      <c r="K120" s="458">
        <v>0.77419354838709675</v>
      </c>
      <c r="L120" s="395">
        <v>0.19354838709677419</v>
      </c>
      <c r="M120" s="419">
        <v>3.2258064516129031E-2</v>
      </c>
      <c r="N120" s="447">
        <v>2.827956989247312</v>
      </c>
      <c r="O120" s="396">
        <v>2.7472527472527473</v>
      </c>
      <c r="P120" s="396">
        <v>3.1413043478260869</v>
      </c>
      <c r="Q120" s="396">
        <v>2.4456521739130435</v>
      </c>
      <c r="R120" s="396">
        <v>2.8791208791208791</v>
      </c>
      <c r="S120" s="468">
        <v>2.6835443037974684</v>
      </c>
      <c r="T120" s="447">
        <v>3.7311827956989245</v>
      </c>
      <c r="U120" s="396">
        <v>3.5652173913043477</v>
      </c>
      <c r="V120" s="396">
        <v>3.4269662921348316</v>
      </c>
      <c r="W120" s="468">
        <v>2.9195402298850577</v>
      </c>
      <c r="X120" s="487">
        <v>2.779220779220779</v>
      </c>
      <c r="Y120" s="487">
        <v>3.3863636363636362</v>
      </c>
      <c r="Z120" s="447">
        <v>3.5164835164835164</v>
      </c>
      <c r="AA120" s="396">
        <v>3.2891566265060241</v>
      </c>
      <c r="AB120" s="396">
        <v>3.3186813186813189</v>
      </c>
      <c r="AC120" s="468">
        <v>3.5</v>
      </c>
      <c r="AD120" s="447">
        <v>3.4395604395604398</v>
      </c>
      <c r="AE120" s="468">
        <v>3.1555555555555554</v>
      </c>
      <c r="AF120" s="504">
        <v>2.7899628252788102</v>
      </c>
      <c r="AG120" s="397">
        <v>3.4182825484764541</v>
      </c>
      <c r="AH120" s="397">
        <v>2.779220779220779</v>
      </c>
      <c r="AI120" s="397">
        <v>3.3863636363636362</v>
      </c>
      <c r="AJ120" s="398">
        <v>3.4079320113314449</v>
      </c>
      <c r="AK120" s="399">
        <v>3.298342541436464</v>
      </c>
    </row>
    <row r="121" spans="1:40" ht="24.95" customHeight="1">
      <c r="A121" s="636" t="s">
        <v>390</v>
      </c>
      <c r="B121" s="637"/>
      <c r="C121" s="637"/>
      <c r="D121" s="637"/>
      <c r="E121" s="340">
        <v>3.3206865401987353</v>
      </c>
      <c r="F121" s="420">
        <v>64</v>
      </c>
      <c r="G121" s="347">
        <v>152</v>
      </c>
      <c r="H121" s="421">
        <v>0.42105263157894735</v>
      </c>
      <c r="I121" s="448"/>
      <c r="J121" s="421"/>
      <c r="K121" s="459">
        <v>0.6875</v>
      </c>
      <c r="L121" s="344">
        <v>0.28125</v>
      </c>
      <c r="M121" s="421">
        <v>3.125E-2</v>
      </c>
      <c r="N121" s="448">
        <v>2.875</v>
      </c>
      <c r="O121" s="343">
        <v>2.96875</v>
      </c>
      <c r="P121" s="343">
        <v>3.1428571428571428</v>
      </c>
      <c r="Q121" s="343">
        <v>3.625</v>
      </c>
      <c r="R121" s="343">
        <v>3.0793650793650795</v>
      </c>
      <c r="S121" s="469">
        <v>3.1746031746031744</v>
      </c>
      <c r="T121" s="448">
        <v>3.6666666666666665</v>
      </c>
      <c r="U121" s="343">
        <v>3.629032258064516</v>
      </c>
      <c r="V121" s="343">
        <v>3.5333333333333332</v>
      </c>
      <c r="W121" s="469">
        <v>2.9193548387096775</v>
      </c>
      <c r="X121" s="488">
        <v>3.0169491525423728</v>
      </c>
      <c r="Y121" s="488">
        <v>3.532258064516129</v>
      </c>
      <c r="Z121" s="448">
        <v>3.53125</v>
      </c>
      <c r="AA121" s="343">
        <v>3.3962264150943398</v>
      </c>
      <c r="AB121" s="343">
        <v>3.6166666666666667</v>
      </c>
      <c r="AC121" s="469">
        <v>3.5762711864406778</v>
      </c>
      <c r="AD121" s="448">
        <v>3.3333333333333335</v>
      </c>
      <c r="AE121" s="469">
        <v>3.1864406779661016</v>
      </c>
      <c r="AF121" s="505">
        <v>3.1443569553805775</v>
      </c>
      <c r="AG121" s="345">
        <v>3.4372469635627532</v>
      </c>
      <c r="AH121" s="345">
        <v>3.0169491525423728</v>
      </c>
      <c r="AI121" s="345">
        <v>3.532258064516129</v>
      </c>
      <c r="AJ121" s="346">
        <v>3.5338983050847457</v>
      </c>
      <c r="AK121" s="400">
        <v>3.262295081967213</v>
      </c>
    </row>
    <row r="122" spans="1:40" ht="24.95" customHeight="1">
      <c r="A122" s="636" t="s">
        <v>395</v>
      </c>
      <c r="B122" s="637"/>
      <c r="C122" s="637"/>
      <c r="D122" s="637"/>
      <c r="E122" s="340">
        <v>2.9501351757284469</v>
      </c>
      <c r="F122" s="420">
        <v>192</v>
      </c>
      <c r="G122" s="347">
        <v>751</v>
      </c>
      <c r="H122" s="421">
        <v>0.25565912117177098</v>
      </c>
      <c r="I122" s="448"/>
      <c r="J122" s="421"/>
      <c r="K122" s="459">
        <v>0.58333333333333337</v>
      </c>
      <c r="L122" s="344">
        <v>0.390625</v>
      </c>
      <c r="M122" s="421">
        <v>2.6041666666666668E-2</v>
      </c>
      <c r="N122" s="448">
        <v>2.7074468085106385</v>
      </c>
      <c r="O122" s="343">
        <v>2.7340425531914891</v>
      </c>
      <c r="P122" s="343">
        <v>3.1968085106382977</v>
      </c>
      <c r="Q122" s="343">
        <v>2.8440860215053765</v>
      </c>
      <c r="R122" s="343">
        <v>2.9365079365079363</v>
      </c>
      <c r="S122" s="469">
        <v>2.5029239766081872</v>
      </c>
      <c r="T122" s="448">
        <v>3.3015873015873014</v>
      </c>
      <c r="U122" s="343">
        <v>3.1063829787234041</v>
      </c>
      <c r="V122" s="343">
        <v>2.9944751381215471</v>
      </c>
      <c r="W122" s="469">
        <v>2.5251396648044691</v>
      </c>
      <c r="X122" s="488">
        <v>2.3928571428571428</v>
      </c>
      <c r="Y122" s="488">
        <v>3.2795698924731185</v>
      </c>
      <c r="Z122" s="448">
        <v>3.1736842105263157</v>
      </c>
      <c r="AA122" s="343">
        <v>2.8913043478260869</v>
      </c>
      <c r="AB122" s="343">
        <v>3.3862433862433861</v>
      </c>
      <c r="AC122" s="469">
        <v>3.3101604278074865</v>
      </c>
      <c r="AD122" s="448">
        <v>2.9157894736842107</v>
      </c>
      <c r="AE122" s="469">
        <v>2.7819148936170213</v>
      </c>
      <c r="AF122" s="505">
        <v>2.8252252252252252</v>
      </c>
      <c r="AG122" s="345">
        <v>2.9877883310719131</v>
      </c>
      <c r="AH122" s="345">
        <v>2.3928571428571428</v>
      </c>
      <c r="AI122" s="345">
        <v>3.2795698924731185</v>
      </c>
      <c r="AJ122" s="346">
        <v>3.1920000000000002</v>
      </c>
      <c r="AK122" s="400">
        <v>2.8492063492063493</v>
      </c>
    </row>
    <row r="123" spans="1:40" ht="24.95" customHeight="1">
      <c r="A123" s="636" t="s">
        <v>380</v>
      </c>
      <c r="B123" s="637"/>
      <c r="C123" s="637"/>
      <c r="D123" s="637"/>
      <c r="E123" s="340">
        <v>2.9761646803900326</v>
      </c>
      <c r="F123" s="420">
        <v>108</v>
      </c>
      <c r="G123" s="347">
        <v>387</v>
      </c>
      <c r="H123" s="421">
        <v>0.27906976744186046</v>
      </c>
      <c r="I123" s="448"/>
      <c r="J123" s="421"/>
      <c r="K123" s="459">
        <v>0.68518518518518523</v>
      </c>
      <c r="L123" s="344">
        <v>0.27777777777777779</v>
      </c>
      <c r="M123" s="421">
        <v>3.7037037037037035E-2</v>
      </c>
      <c r="N123" s="448">
        <v>2.9626168224299065</v>
      </c>
      <c r="O123" s="343">
        <v>2.8095238095238093</v>
      </c>
      <c r="P123" s="343">
        <v>2.7428571428571429</v>
      </c>
      <c r="Q123" s="343">
        <v>3.0761904761904764</v>
      </c>
      <c r="R123" s="343">
        <v>2.36</v>
      </c>
      <c r="S123" s="469">
        <v>2.4444444444444446</v>
      </c>
      <c r="T123" s="448">
        <v>3.5288461538461537</v>
      </c>
      <c r="U123" s="343">
        <v>3.4230769230769229</v>
      </c>
      <c r="V123" s="343">
        <v>3.0918367346938775</v>
      </c>
      <c r="W123" s="469">
        <v>2.7029702970297032</v>
      </c>
      <c r="X123" s="488">
        <v>2.86</v>
      </c>
      <c r="Y123" s="488">
        <v>3.2323232323232323</v>
      </c>
      <c r="Z123" s="448">
        <v>2.7619047619047619</v>
      </c>
      <c r="AA123" s="343">
        <v>3.203883495145631</v>
      </c>
      <c r="AB123" s="343">
        <v>3.1132075471698113</v>
      </c>
      <c r="AC123" s="469">
        <v>3.2142857142857144</v>
      </c>
      <c r="AD123" s="448">
        <v>3.0857142857142859</v>
      </c>
      <c r="AE123" s="469">
        <v>2.9313725490196076</v>
      </c>
      <c r="AF123" s="505">
        <v>2.7391304347826089</v>
      </c>
      <c r="AG123" s="345">
        <v>3.1916461916461918</v>
      </c>
      <c r="AH123" s="345">
        <v>2.86</v>
      </c>
      <c r="AI123" s="345">
        <v>3.2323232323232323</v>
      </c>
      <c r="AJ123" s="346">
        <v>3.070388349514563</v>
      </c>
      <c r="AK123" s="400">
        <v>3.0096618357487923</v>
      </c>
    </row>
    <row r="124" spans="1:40" ht="24.95" customHeight="1">
      <c r="A124" s="636" t="s">
        <v>381</v>
      </c>
      <c r="B124" s="637"/>
      <c r="C124" s="637"/>
      <c r="D124" s="637"/>
      <c r="E124" s="340">
        <v>2.9620689655172412</v>
      </c>
      <c r="F124" s="420">
        <v>67</v>
      </c>
      <c r="G124" s="347">
        <v>290</v>
      </c>
      <c r="H124" s="421">
        <v>0.23103448275862068</v>
      </c>
      <c r="I124" s="448"/>
      <c r="J124" s="421"/>
      <c r="K124" s="459">
        <v>0.58208955223880599</v>
      </c>
      <c r="L124" s="344">
        <v>0.38805970149253732</v>
      </c>
      <c r="M124" s="421">
        <v>2.9850746268656716E-2</v>
      </c>
      <c r="N124" s="448">
        <v>2.9253731343283582</v>
      </c>
      <c r="O124" s="343">
        <v>2.5909090909090908</v>
      </c>
      <c r="P124" s="343">
        <v>2.9402985074626864</v>
      </c>
      <c r="Q124" s="343">
        <v>3.09375</v>
      </c>
      <c r="R124" s="343">
        <v>2.7230769230769232</v>
      </c>
      <c r="S124" s="469">
        <v>2.2711864406779663</v>
      </c>
      <c r="T124" s="448">
        <v>3.5</v>
      </c>
      <c r="U124" s="343">
        <v>3.3076923076923075</v>
      </c>
      <c r="V124" s="343">
        <v>2.8571428571428572</v>
      </c>
      <c r="W124" s="469">
        <v>2.9836065573770494</v>
      </c>
      <c r="X124" s="488">
        <v>2.9672131147540983</v>
      </c>
      <c r="Y124" s="488">
        <v>3.5692307692307694</v>
      </c>
      <c r="Z124" s="448">
        <v>2.5074626865671643</v>
      </c>
      <c r="AA124" s="343">
        <v>3.0303030303030303</v>
      </c>
      <c r="AB124" s="343">
        <v>2.91044776119403</v>
      </c>
      <c r="AC124" s="469">
        <v>3.0625</v>
      </c>
      <c r="AD124" s="448">
        <v>3.0153846153846153</v>
      </c>
      <c r="AE124" s="469">
        <v>3.03125</v>
      </c>
      <c r="AF124" s="505">
        <v>2.7654639175257731</v>
      </c>
      <c r="AG124" s="345">
        <v>3.1660079051383399</v>
      </c>
      <c r="AH124" s="345">
        <v>2.9672131147540983</v>
      </c>
      <c r="AI124" s="345">
        <v>3.5692307692307694</v>
      </c>
      <c r="AJ124" s="346">
        <v>2.875</v>
      </c>
      <c r="AK124" s="400">
        <v>3.0232558139534884</v>
      </c>
    </row>
    <row r="125" spans="1:40" ht="24.95" customHeight="1">
      <c r="A125" s="636" t="s">
        <v>396</v>
      </c>
      <c r="B125" s="637"/>
      <c r="C125" s="637"/>
      <c r="D125" s="637"/>
      <c r="E125" s="340">
        <v>2.9363987967339922</v>
      </c>
      <c r="F125" s="420">
        <v>139</v>
      </c>
      <c r="G125" s="347">
        <v>313</v>
      </c>
      <c r="H125" s="421">
        <v>0.44408945686900958</v>
      </c>
      <c r="I125" s="448"/>
      <c r="J125" s="421"/>
      <c r="K125" s="459">
        <v>0.53237410071942448</v>
      </c>
      <c r="L125" s="344">
        <v>0.4460431654676259</v>
      </c>
      <c r="M125" s="421">
        <v>2.1582733812949641E-2</v>
      </c>
      <c r="N125" s="448">
        <v>2.6222222222222222</v>
      </c>
      <c r="O125" s="343">
        <v>2.2481751824817517</v>
      </c>
      <c r="P125" s="343">
        <v>3.167883211678832</v>
      </c>
      <c r="Q125" s="343">
        <v>3.671875</v>
      </c>
      <c r="R125" s="343">
        <v>3.0296296296296297</v>
      </c>
      <c r="S125" s="469">
        <v>2.578125</v>
      </c>
      <c r="T125" s="448">
        <v>3.3405797101449277</v>
      </c>
      <c r="U125" s="343">
        <v>3.2352941176470589</v>
      </c>
      <c r="V125" s="343">
        <v>3.0793650793650795</v>
      </c>
      <c r="W125" s="469">
        <v>2.3445378151260505</v>
      </c>
      <c r="X125" s="488">
        <v>2.3565217391304349</v>
      </c>
      <c r="Y125" s="488">
        <v>3.5555555555555554</v>
      </c>
      <c r="Z125" s="448">
        <v>2.6592592592592594</v>
      </c>
      <c r="AA125" s="343">
        <v>2.6320754716981134</v>
      </c>
      <c r="AB125" s="343">
        <v>3.2767857142857144</v>
      </c>
      <c r="AC125" s="469">
        <v>3.3257575757575757</v>
      </c>
      <c r="AD125" s="448">
        <v>2.7226277372262775</v>
      </c>
      <c r="AE125" s="469">
        <v>2.8823529411764706</v>
      </c>
      <c r="AF125" s="505">
        <v>2.8812500000000001</v>
      </c>
      <c r="AG125" s="345">
        <v>3.0211946050096339</v>
      </c>
      <c r="AH125" s="345">
        <v>2.3565217391304349</v>
      </c>
      <c r="AI125" s="345">
        <v>3.5555555555555554</v>
      </c>
      <c r="AJ125" s="346">
        <v>2.9773195876288661</v>
      </c>
      <c r="AK125" s="400">
        <v>2.802197802197802</v>
      </c>
    </row>
    <row r="126" spans="1:40" ht="24.95" customHeight="1">
      <c r="A126" s="636" t="s">
        <v>374</v>
      </c>
      <c r="B126" s="637"/>
      <c r="C126" s="637"/>
      <c r="D126" s="637"/>
      <c r="E126" s="340">
        <v>3.0923282783229258</v>
      </c>
      <c r="F126" s="420">
        <v>128</v>
      </c>
      <c r="G126" s="347">
        <v>311</v>
      </c>
      <c r="H126" s="421">
        <v>0.41157556270096463</v>
      </c>
      <c r="I126" s="448"/>
      <c r="J126" s="421"/>
      <c r="K126" s="459">
        <v>0.828125</v>
      </c>
      <c r="L126" s="344">
        <v>0.1640625</v>
      </c>
      <c r="M126" s="421">
        <v>7.8125E-3</v>
      </c>
      <c r="N126" s="448">
        <v>2.9609375</v>
      </c>
      <c r="O126" s="343">
        <v>2.8984375</v>
      </c>
      <c r="P126" s="343">
        <v>2.9212598425196852</v>
      </c>
      <c r="Q126" s="343">
        <v>3.6587301587301586</v>
      </c>
      <c r="R126" s="343">
        <v>3.8479999999999999</v>
      </c>
      <c r="S126" s="469">
        <v>2.873015873015873</v>
      </c>
      <c r="T126" s="448">
        <v>3.7073170731707319</v>
      </c>
      <c r="U126" s="343">
        <v>3.5365853658536586</v>
      </c>
      <c r="V126" s="343">
        <v>3.2066115702479339</v>
      </c>
      <c r="W126" s="469">
        <v>2.7142857142857144</v>
      </c>
      <c r="X126" s="488">
        <v>2.7118644067796609</v>
      </c>
      <c r="Y126" s="488">
        <v>3.3174603174603177</v>
      </c>
      <c r="Z126" s="448">
        <v>2.2301587301587302</v>
      </c>
      <c r="AA126" s="343">
        <v>2.2080000000000002</v>
      </c>
      <c r="AB126" s="343">
        <v>2.2320000000000002</v>
      </c>
      <c r="AC126" s="469">
        <v>2.8959999999999999</v>
      </c>
      <c r="AD126" s="448">
        <v>3.8492063492063493</v>
      </c>
      <c r="AE126" s="469">
        <v>3.88</v>
      </c>
      <c r="AF126" s="505">
        <v>3.1907894736842106</v>
      </c>
      <c r="AG126" s="345">
        <v>3.2962962962962963</v>
      </c>
      <c r="AH126" s="345">
        <v>2.7118644067796609</v>
      </c>
      <c r="AI126" s="345">
        <v>3.3174603174603177</v>
      </c>
      <c r="AJ126" s="346">
        <v>2.3912175648702596</v>
      </c>
      <c r="AK126" s="400">
        <v>3.8645418326693228</v>
      </c>
    </row>
    <row r="127" spans="1:40" ht="24.95" customHeight="1">
      <c r="A127" s="636" t="s">
        <v>398</v>
      </c>
      <c r="B127" s="637"/>
      <c r="C127" s="637"/>
      <c r="D127" s="637"/>
      <c r="E127" s="340">
        <v>2.7450000000000001</v>
      </c>
      <c r="F127" s="420">
        <v>69</v>
      </c>
      <c r="G127" s="347">
        <v>188</v>
      </c>
      <c r="H127" s="421">
        <v>0.36702127659574468</v>
      </c>
      <c r="I127" s="448"/>
      <c r="J127" s="421"/>
      <c r="K127" s="459">
        <v>0.49</v>
      </c>
      <c r="L127" s="344">
        <v>0.51</v>
      </c>
      <c r="M127" s="421">
        <v>0</v>
      </c>
      <c r="N127" s="448">
        <v>2.2941176470588234</v>
      </c>
      <c r="O127" s="343">
        <v>2.2307692307692308</v>
      </c>
      <c r="P127" s="343">
        <v>1.7794117647058822</v>
      </c>
      <c r="Q127" s="343">
        <v>3.1343283582089554</v>
      </c>
      <c r="R127" s="343">
        <v>2.6969696969696968</v>
      </c>
      <c r="S127" s="469">
        <v>2.3636363636363638</v>
      </c>
      <c r="T127" s="448">
        <v>3.1194029850746268</v>
      </c>
      <c r="U127" s="343">
        <v>2.8088235294117645</v>
      </c>
      <c r="V127" s="343">
        <v>2.8032786885245899</v>
      </c>
      <c r="W127" s="469">
        <v>2.6911764705882355</v>
      </c>
      <c r="X127" s="488">
        <v>2.5789473684210527</v>
      </c>
      <c r="Y127" s="488">
        <v>3.1846153846153844</v>
      </c>
      <c r="Z127" s="448">
        <v>2.7681159420289854</v>
      </c>
      <c r="AA127" s="343">
        <v>2.9852941176470589</v>
      </c>
      <c r="AB127" s="343">
        <v>3.2898550724637681</v>
      </c>
      <c r="AC127" s="469">
        <v>3.1363636363636362</v>
      </c>
      <c r="AD127" s="448">
        <v>2.6911764705882355</v>
      </c>
      <c r="AE127" s="469">
        <v>2.7692307692307692</v>
      </c>
      <c r="AF127" s="505">
        <v>2.4164524421593829</v>
      </c>
      <c r="AG127" s="345">
        <v>2.856060606060606</v>
      </c>
      <c r="AH127" s="345">
        <v>2.5789473684210527</v>
      </c>
      <c r="AI127" s="345">
        <v>3.1846153846153844</v>
      </c>
      <c r="AJ127" s="346">
        <v>3.0441176470588234</v>
      </c>
      <c r="AK127" s="400">
        <v>2.7293233082706765</v>
      </c>
    </row>
    <row r="128" spans="1:40" ht="24.95" customHeight="1">
      <c r="A128" s="636" t="s">
        <v>401</v>
      </c>
      <c r="B128" s="637"/>
      <c r="C128" s="637"/>
      <c r="D128" s="637"/>
      <c r="E128" s="340">
        <v>4.0912162162162158</v>
      </c>
      <c r="F128" s="420">
        <v>51</v>
      </c>
      <c r="G128" s="347">
        <v>97</v>
      </c>
      <c r="H128" s="421">
        <v>0.52577319587628868</v>
      </c>
      <c r="I128" s="448"/>
      <c r="J128" s="421"/>
      <c r="K128" s="459">
        <v>0.86274509803921573</v>
      </c>
      <c r="L128" s="344">
        <v>9.8039215686274508E-2</v>
      </c>
      <c r="M128" s="421">
        <v>3.9215686274509803E-2</v>
      </c>
      <c r="N128" s="448">
        <v>4.0588235294117645</v>
      </c>
      <c r="O128" s="343">
        <v>4.0196078431372548</v>
      </c>
      <c r="P128" s="343">
        <v>4.0199999999999996</v>
      </c>
      <c r="Q128" s="343">
        <v>4.2653061224489797</v>
      </c>
      <c r="R128" s="343">
        <v>3.9795918367346941</v>
      </c>
      <c r="S128" s="469">
        <v>4.0408163265306118</v>
      </c>
      <c r="T128" s="448">
        <v>4.26</v>
      </c>
      <c r="U128" s="343">
        <v>4.0408163265306118</v>
      </c>
      <c r="V128" s="343">
        <v>3.82</v>
      </c>
      <c r="W128" s="469">
        <v>3.7346938775510203</v>
      </c>
      <c r="X128" s="488">
        <v>3.5625</v>
      </c>
      <c r="Y128" s="488">
        <v>4.458333333333333</v>
      </c>
      <c r="Z128" s="448">
        <v>4.3</v>
      </c>
      <c r="AA128" s="343">
        <v>4.3061224489795915</v>
      </c>
      <c r="AB128" s="343">
        <v>4.2653061224489797</v>
      </c>
      <c r="AC128" s="469">
        <v>4.0612244897959187</v>
      </c>
      <c r="AD128" s="448">
        <v>4.0999999999999996</v>
      </c>
      <c r="AE128" s="469">
        <v>4.354166666666667</v>
      </c>
      <c r="AF128" s="505">
        <v>4.063545150501672</v>
      </c>
      <c r="AG128" s="345">
        <v>3.9646464646464645</v>
      </c>
      <c r="AH128" s="345">
        <v>3.5625</v>
      </c>
      <c r="AI128" s="345">
        <v>4.458333333333333</v>
      </c>
      <c r="AJ128" s="346">
        <v>4.2335025380710656</v>
      </c>
      <c r="AK128" s="400">
        <v>4.2244897959183669</v>
      </c>
    </row>
    <row r="129" spans="1:37" ht="24.95" customHeight="1" thickBot="1">
      <c r="A129" s="638" t="s">
        <v>384</v>
      </c>
      <c r="B129" s="639"/>
      <c r="C129" s="639"/>
      <c r="D129" s="639"/>
      <c r="E129" s="408">
        <v>2.859</v>
      </c>
      <c r="F129" s="422">
        <v>128</v>
      </c>
      <c r="G129" s="401">
        <v>496</v>
      </c>
      <c r="H129" s="423">
        <v>0.25806451612903225</v>
      </c>
      <c r="I129" s="449"/>
      <c r="J129" s="423"/>
      <c r="K129" s="460">
        <v>0.609375</v>
      </c>
      <c r="L129" s="402">
        <v>0.3515625</v>
      </c>
      <c r="M129" s="423">
        <v>3.90625E-2</v>
      </c>
      <c r="N129" s="449">
        <v>2.7580645161290325</v>
      </c>
      <c r="O129" s="403">
        <v>2.5840000000000001</v>
      </c>
      <c r="P129" s="403">
        <v>2.976</v>
      </c>
      <c r="Q129" s="403">
        <v>2.596774193548387</v>
      </c>
      <c r="R129" s="403">
        <v>2.6666666666666665</v>
      </c>
      <c r="S129" s="470">
        <v>2.4878048780487805</v>
      </c>
      <c r="T129" s="449">
        <v>3.3174603174603177</v>
      </c>
      <c r="U129" s="403">
        <v>3.1507936507936507</v>
      </c>
      <c r="V129" s="403">
        <v>2.7563025210084033</v>
      </c>
      <c r="W129" s="470">
        <v>2.3826086956521739</v>
      </c>
      <c r="X129" s="489">
        <v>2.542056074766355</v>
      </c>
      <c r="Y129" s="489">
        <v>3.1916666666666669</v>
      </c>
      <c r="Z129" s="449">
        <v>3.0952380952380953</v>
      </c>
      <c r="AA129" s="403">
        <v>3.032</v>
      </c>
      <c r="AB129" s="403">
        <v>2.9761904761904763</v>
      </c>
      <c r="AC129" s="470">
        <v>3.1869918699186992</v>
      </c>
      <c r="AD129" s="449">
        <v>2.944</v>
      </c>
      <c r="AE129" s="470">
        <v>2.717741935483871</v>
      </c>
      <c r="AF129" s="506">
        <v>2.678763440860215</v>
      </c>
      <c r="AG129" s="404">
        <v>2.9156378600823047</v>
      </c>
      <c r="AH129" s="404">
        <v>2.542056074766355</v>
      </c>
      <c r="AI129" s="404">
        <v>3.1916666666666669</v>
      </c>
      <c r="AJ129" s="405">
        <v>3.0720000000000001</v>
      </c>
      <c r="AK129" s="406">
        <v>2.8313253012048194</v>
      </c>
    </row>
    <row r="130" spans="1:37" ht="30" customHeight="1">
      <c r="A130" s="640" t="s">
        <v>367</v>
      </c>
      <c r="B130" s="641"/>
      <c r="C130" s="641"/>
      <c r="D130" s="641"/>
      <c r="E130" s="409">
        <v>3.2864963503649633</v>
      </c>
      <c r="F130" s="424">
        <v>64</v>
      </c>
      <c r="G130" s="381">
        <v>217</v>
      </c>
      <c r="H130" s="425">
        <v>0.29493087557603687</v>
      </c>
      <c r="I130" s="450">
        <v>3.0289999999999999</v>
      </c>
      <c r="J130" s="425">
        <v>0.25742574257425699</v>
      </c>
      <c r="K130" s="461">
        <v>0.671875</v>
      </c>
      <c r="L130" s="382">
        <v>0.296875</v>
      </c>
      <c r="M130" s="425">
        <v>3.125E-2</v>
      </c>
      <c r="N130" s="471">
        <v>2.6349206349206349</v>
      </c>
      <c r="O130" s="383">
        <v>2.96875</v>
      </c>
      <c r="P130" s="383">
        <v>3.3174603174603177</v>
      </c>
      <c r="Q130" s="383">
        <v>3.596774193548387</v>
      </c>
      <c r="R130" s="383">
        <v>2.9</v>
      </c>
      <c r="S130" s="472">
        <v>3.192982456140351</v>
      </c>
      <c r="T130" s="471">
        <v>3.6349206349206349</v>
      </c>
      <c r="U130" s="383">
        <v>3.6190476190476191</v>
      </c>
      <c r="V130" s="383">
        <v>3.629032258064516</v>
      </c>
      <c r="W130" s="472">
        <v>2.9672131147540983</v>
      </c>
      <c r="X130" s="490">
        <v>3.0555555555555554</v>
      </c>
      <c r="Y130" s="490">
        <v>3.360655737704918</v>
      </c>
      <c r="Z130" s="471">
        <v>3.5</v>
      </c>
      <c r="AA130" s="383">
        <v>3.0344827586206895</v>
      </c>
      <c r="AB130" s="383">
        <v>3.4237288135593222</v>
      </c>
      <c r="AC130" s="472">
        <v>3.9298245614035086</v>
      </c>
      <c r="AD130" s="471">
        <v>3.28125</v>
      </c>
      <c r="AE130" s="472">
        <v>3.098360655737705</v>
      </c>
      <c r="AF130" s="507">
        <v>3.1002710027100271</v>
      </c>
      <c r="AG130" s="384">
        <v>3.4658634538152611</v>
      </c>
      <c r="AH130" s="384">
        <v>3.0555555555555554</v>
      </c>
      <c r="AI130" s="384">
        <v>3.360655737704918</v>
      </c>
      <c r="AJ130" s="385">
        <v>3.4705882352941178</v>
      </c>
      <c r="AK130" s="386">
        <v>3.1920000000000002</v>
      </c>
    </row>
    <row r="131" spans="1:37" ht="30" customHeight="1">
      <c r="A131" s="630" t="s">
        <v>378</v>
      </c>
      <c r="B131" s="631"/>
      <c r="C131" s="631"/>
      <c r="D131" s="631"/>
      <c r="E131" s="410">
        <v>3.1727861771058317</v>
      </c>
      <c r="F131" s="426">
        <v>55</v>
      </c>
      <c r="G131" s="348">
        <v>91</v>
      </c>
      <c r="H131" s="427">
        <v>0.60439560439560436</v>
      </c>
      <c r="I131" s="451">
        <v>2.9860000000000002</v>
      </c>
      <c r="J131" s="427">
        <v>0.5</v>
      </c>
      <c r="K131" s="462">
        <v>0.61818181818181817</v>
      </c>
      <c r="L131" s="349">
        <v>0.36363636363636365</v>
      </c>
      <c r="M131" s="427">
        <v>1.8181818181818181E-2</v>
      </c>
      <c r="N131" s="473">
        <v>3.2</v>
      </c>
      <c r="O131" s="350">
        <v>2.8823529411764706</v>
      </c>
      <c r="P131" s="350">
        <v>3.5384615384615383</v>
      </c>
      <c r="Q131" s="350">
        <v>3.7592592592592591</v>
      </c>
      <c r="R131" s="350">
        <v>2.9454545454545453</v>
      </c>
      <c r="S131" s="474">
        <v>2.8461538461538463</v>
      </c>
      <c r="T131" s="473">
        <v>3.4905660377358489</v>
      </c>
      <c r="U131" s="350">
        <v>3.3137254901960786</v>
      </c>
      <c r="V131" s="350">
        <v>3.0961538461538463</v>
      </c>
      <c r="W131" s="474">
        <v>3.0576923076923075</v>
      </c>
      <c r="X131" s="491">
        <v>2.82</v>
      </c>
      <c r="Y131" s="491">
        <v>3.7450980392156863</v>
      </c>
      <c r="Z131" s="473">
        <v>2.4893617021276597</v>
      </c>
      <c r="AA131" s="350">
        <v>2.7555555555555555</v>
      </c>
      <c r="AB131" s="350">
        <v>3.2608695652173911</v>
      </c>
      <c r="AC131" s="474">
        <v>3.2407407407407409</v>
      </c>
      <c r="AD131" s="473">
        <v>3.2962962962962963</v>
      </c>
      <c r="AE131" s="474">
        <v>3.2307692307692308</v>
      </c>
      <c r="AF131" s="508">
        <v>3.1974921630094042</v>
      </c>
      <c r="AG131" s="351">
        <v>3.2403846153846154</v>
      </c>
      <c r="AH131" s="351">
        <v>2.82</v>
      </c>
      <c r="AI131" s="351">
        <v>3.7450980392156863</v>
      </c>
      <c r="AJ131" s="352">
        <v>2.9479166666666665</v>
      </c>
      <c r="AK131" s="387">
        <v>3.2641509433962264</v>
      </c>
    </row>
    <row r="132" spans="1:37" ht="30" customHeight="1">
      <c r="A132" s="630" t="s">
        <v>409</v>
      </c>
      <c r="B132" s="631"/>
      <c r="C132" s="631"/>
      <c r="D132" s="631"/>
      <c r="E132" s="410">
        <v>3.3124659771366356</v>
      </c>
      <c r="F132" s="426">
        <v>106</v>
      </c>
      <c r="G132" s="348">
        <v>209</v>
      </c>
      <c r="H132" s="427">
        <v>0.50717703349282295</v>
      </c>
      <c r="I132" s="451">
        <v>3.42</v>
      </c>
      <c r="J132" s="427">
        <v>0.4375</v>
      </c>
      <c r="K132" s="462">
        <v>0.71698113207547165</v>
      </c>
      <c r="L132" s="349">
        <v>0.25471698113207547</v>
      </c>
      <c r="M132" s="427">
        <v>2.8301886792452831E-2</v>
      </c>
      <c r="N132" s="473">
        <v>2.8867924528301887</v>
      </c>
      <c r="O132" s="350">
        <v>2.8476190476190477</v>
      </c>
      <c r="P132" s="350">
        <v>3.2307692307692308</v>
      </c>
      <c r="Q132" s="350">
        <v>2.8190476190476192</v>
      </c>
      <c r="R132" s="350">
        <v>3.0095238095238095</v>
      </c>
      <c r="S132" s="474">
        <v>2.9583333333333335</v>
      </c>
      <c r="T132" s="473">
        <v>3.8773584905660377</v>
      </c>
      <c r="U132" s="350">
        <v>3.7211538461538463</v>
      </c>
      <c r="V132" s="350">
        <v>3.5428571428571427</v>
      </c>
      <c r="W132" s="474">
        <v>3.1057692307692308</v>
      </c>
      <c r="X132" s="491">
        <v>3.0348837209302326</v>
      </c>
      <c r="Y132" s="491">
        <v>3.34</v>
      </c>
      <c r="Z132" s="473">
        <v>3.7211538461538463</v>
      </c>
      <c r="AA132" s="350">
        <v>3.59375</v>
      </c>
      <c r="AB132" s="350">
        <v>3.5523809523809522</v>
      </c>
      <c r="AC132" s="474">
        <v>3.5841584158415842</v>
      </c>
      <c r="AD132" s="473">
        <v>3.5428571428571427</v>
      </c>
      <c r="AE132" s="474">
        <v>3.21</v>
      </c>
      <c r="AF132" s="508">
        <v>2.9581320450885666</v>
      </c>
      <c r="AG132" s="351">
        <v>3.5632458233890216</v>
      </c>
      <c r="AH132" s="351">
        <v>3.0348837209302326</v>
      </c>
      <c r="AI132" s="351">
        <v>3.34</v>
      </c>
      <c r="AJ132" s="352">
        <v>3.6133004926108376</v>
      </c>
      <c r="AK132" s="387">
        <v>3.3804878048780487</v>
      </c>
    </row>
    <row r="133" spans="1:37" ht="30" customHeight="1">
      <c r="A133" s="630" t="s">
        <v>410</v>
      </c>
      <c r="B133" s="631"/>
      <c r="C133" s="631"/>
      <c r="D133" s="631"/>
      <c r="E133" s="410">
        <v>3.4955333683657384</v>
      </c>
      <c r="F133" s="426">
        <v>114</v>
      </c>
      <c r="G133" s="348">
        <v>369</v>
      </c>
      <c r="H133" s="427">
        <v>0.30894308943089432</v>
      </c>
      <c r="I133" s="451">
        <v>3.4710000000000001</v>
      </c>
      <c r="J133" s="427">
        <v>0.25707547169811301</v>
      </c>
      <c r="K133" s="462">
        <v>0.76315789473684215</v>
      </c>
      <c r="L133" s="349">
        <v>0.21052631578947367</v>
      </c>
      <c r="M133" s="427">
        <v>2.6315789473684209E-2</v>
      </c>
      <c r="N133" s="473">
        <v>3.418181818181818</v>
      </c>
      <c r="O133" s="350">
        <v>3.3363636363636364</v>
      </c>
      <c r="P133" s="350">
        <v>3.6396396396396398</v>
      </c>
      <c r="Q133" s="350">
        <v>3.5233644859813085</v>
      </c>
      <c r="R133" s="350">
        <v>3.1100917431192658</v>
      </c>
      <c r="S133" s="474">
        <v>3.1485148514851486</v>
      </c>
      <c r="T133" s="473">
        <v>3.9090909090909092</v>
      </c>
      <c r="U133" s="350">
        <v>3.6981132075471699</v>
      </c>
      <c r="V133" s="350">
        <v>3.5490196078431371</v>
      </c>
      <c r="W133" s="474">
        <v>3.2745098039215685</v>
      </c>
      <c r="X133" s="491">
        <v>3.09375</v>
      </c>
      <c r="Y133" s="491">
        <v>3.6666666666666665</v>
      </c>
      <c r="Z133" s="473">
        <v>3.8349514563106797</v>
      </c>
      <c r="AA133" s="350">
        <v>3.51</v>
      </c>
      <c r="AB133" s="350">
        <v>3.5339805825242721</v>
      </c>
      <c r="AC133" s="474">
        <v>3.6788990825688073</v>
      </c>
      <c r="AD133" s="473">
        <v>3.4954954954954953</v>
      </c>
      <c r="AE133" s="474">
        <v>3.4380952380952383</v>
      </c>
      <c r="AF133" s="508">
        <v>3.3657407407407409</v>
      </c>
      <c r="AG133" s="351">
        <v>3.6142857142857143</v>
      </c>
      <c r="AH133" s="351">
        <v>3.09375</v>
      </c>
      <c r="AI133" s="351">
        <v>3.6666666666666665</v>
      </c>
      <c r="AJ133" s="352">
        <v>3.6409638554216865</v>
      </c>
      <c r="AK133" s="387">
        <v>3.4675925925925926</v>
      </c>
    </row>
    <row r="134" spans="1:37" ht="30" customHeight="1">
      <c r="A134" s="630" t="s">
        <v>411</v>
      </c>
      <c r="B134" s="631"/>
      <c r="C134" s="631"/>
      <c r="D134" s="631"/>
      <c r="E134" s="410">
        <v>3.1431973801726705</v>
      </c>
      <c r="F134" s="426">
        <v>195</v>
      </c>
      <c r="G134" s="348">
        <v>706</v>
      </c>
      <c r="H134" s="427">
        <v>0.27620396600566571</v>
      </c>
      <c r="I134" s="451">
        <v>3.1339999999999999</v>
      </c>
      <c r="J134" s="427">
        <v>0.27893175074183901</v>
      </c>
      <c r="K134" s="462">
        <v>0.71282051282051284</v>
      </c>
      <c r="L134" s="349">
        <v>0.25641025641025639</v>
      </c>
      <c r="M134" s="427">
        <v>3.0769230769230771E-2</v>
      </c>
      <c r="N134" s="473">
        <v>3.1139896373056994</v>
      </c>
      <c r="O134" s="350">
        <v>2.8691099476439792</v>
      </c>
      <c r="P134" s="350">
        <v>2.8854166666666665</v>
      </c>
      <c r="Q134" s="350">
        <v>3.139784946236559</v>
      </c>
      <c r="R134" s="350">
        <v>2.9095744680851063</v>
      </c>
      <c r="S134" s="474">
        <v>2.8444444444444446</v>
      </c>
      <c r="T134" s="473">
        <v>3.5</v>
      </c>
      <c r="U134" s="350">
        <v>3.3894736842105262</v>
      </c>
      <c r="V134" s="350">
        <v>3.2375690607734806</v>
      </c>
      <c r="W134" s="474">
        <v>2.7923497267759565</v>
      </c>
      <c r="X134" s="491">
        <v>2.8248587570621471</v>
      </c>
      <c r="Y134" s="491">
        <v>3.2393617021276597</v>
      </c>
      <c r="Z134" s="473">
        <v>3.2251308900523559</v>
      </c>
      <c r="AA134" s="350">
        <v>3.3169398907103824</v>
      </c>
      <c r="AB134" s="350">
        <v>3.358288770053476</v>
      </c>
      <c r="AC134" s="474">
        <v>3.4153005464480874</v>
      </c>
      <c r="AD134" s="473">
        <v>3.2578947368421054</v>
      </c>
      <c r="AE134" s="474">
        <v>3.236559139784946</v>
      </c>
      <c r="AF134" s="508">
        <v>2.9610619469026549</v>
      </c>
      <c r="AG134" s="351">
        <v>3.2338709677419355</v>
      </c>
      <c r="AH134" s="351">
        <v>2.8248587570621471</v>
      </c>
      <c r="AI134" s="351">
        <v>3.2393617021276597</v>
      </c>
      <c r="AJ134" s="352">
        <v>3.327956989247312</v>
      </c>
      <c r="AK134" s="387">
        <v>3.2473404255319149</v>
      </c>
    </row>
    <row r="135" spans="1:37" ht="30" customHeight="1">
      <c r="A135" s="630" t="s">
        <v>412</v>
      </c>
      <c r="B135" s="631"/>
      <c r="C135" s="631"/>
      <c r="D135" s="631"/>
      <c r="E135" s="410">
        <v>3.1503846153846156</v>
      </c>
      <c r="F135" s="426">
        <v>152</v>
      </c>
      <c r="G135" s="348">
        <v>317</v>
      </c>
      <c r="H135" s="427">
        <v>0.47949526813880128</v>
      </c>
      <c r="I135" s="451">
        <v>3.2549999999999999</v>
      </c>
      <c r="J135" s="427">
        <v>0.54237288135593198</v>
      </c>
      <c r="K135" s="462">
        <v>0.73026315789473684</v>
      </c>
      <c r="L135" s="349">
        <v>0.25657894736842107</v>
      </c>
      <c r="M135" s="427">
        <v>1.3157894736842105E-2</v>
      </c>
      <c r="N135" s="473">
        <v>3.06</v>
      </c>
      <c r="O135" s="350">
        <v>2.8243243243243241</v>
      </c>
      <c r="P135" s="350">
        <v>3.5733333333333333</v>
      </c>
      <c r="Q135" s="350">
        <v>3.4635761589403975</v>
      </c>
      <c r="R135" s="350">
        <v>3.0827586206896553</v>
      </c>
      <c r="S135" s="474">
        <v>2.8719999999999999</v>
      </c>
      <c r="T135" s="473">
        <v>3.7432432432432434</v>
      </c>
      <c r="U135" s="350">
        <v>3.4733333333333332</v>
      </c>
      <c r="V135" s="350">
        <v>3.0579710144927534</v>
      </c>
      <c r="W135" s="474">
        <v>2.7573529411764706</v>
      </c>
      <c r="X135" s="491">
        <v>2.7593984962406015</v>
      </c>
      <c r="Y135" s="491">
        <v>3.5594405594405596</v>
      </c>
      <c r="Z135" s="473">
        <v>3.0927152317880795</v>
      </c>
      <c r="AA135" s="350">
        <v>2.9597315436241609</v>
      </c>
      <c r="AB135" s="350">
        <v>3.2333333333333334</v>
      </c>
      <c r="AC135" s="474">
        <v>2.7050359712230216</v>
      </c>
      <c r="AD135" s="473">
        <v>3.261744966442953</v>
      </c>
      <c r="AE135" s="474">
        <v>3.0758620689655172</v>
      </c>
      <c r="AF135" s="508">
        <v>3.1553509781357882</v>
      </c>
      <c r="AG135" s="351">
        <v>3.2727272727272729</v>
      </c>
      <c r="AH135" s="351">
        <v>2.7593984962406015</v>
      </c>
      <c r="AI135" s="351">
        <v>3.5594405594405596</v>
      </c>
      <c r="AJ135" s="352">
        <v>3.0033955857385397</v>
      </c>
      <c r="AK135" s="387">
        <v>3.1700680272108843</v>
      </c>
    </row>
    <row r="136" spans="1:37" ht="30" customHeight="1">
      <c r="A136" s="630" t="s">
        <v>375</v>
      </c>
      <c r="B136" s="631"/>
      <c r="C136" s="631"/>
      <c r="D136" s="631"/>
      <c r="E136" s="410">
        <v>3.1109589041095891</v>
      </c>
      <c r="F136" s="426">
        <v>41</v>
      </c>
      <c r="G136" s="348">
        <v>93</v>
      </c>
      <c r="H136" s="427">
        <v>0.44086021505376344</v>
      </c>
      <c r="I136" s="451">
        <v>2.69</v>
      </c>
      <c r="J136" s="427">
        <v>0.57333333333333336</v>
      </c>
      <c r="K136" s="462">
        <v>0.80487804878048785</v>
      </c>
      <c r="L136" s="349">
        <v>0.17073170731707318</v>
      </c>
      <c r="M136" s="427">
        <v>2.4390243902439025E-2</v>
      </c>
      <c r="N136" s="473">
        <v>2.975609756097561</v>
      </c>
      <c r="O136" s="350">
        <v>2.7560975609756095</v>
      </c>
      <c r="P136" s="350">
        <v>2.9024390243902438</v>
      </c>
      <c r="Q136" s="350">
        <v>3.9750000000000001</v>
      </c>
      <c r="R136" s="350">
        <v>4.2439024390243905</v>
      </c>
      <c r="S136" s="474">
        <v>2.7250000000000001</v>
      </c>
      <c r="T136" s="473">
        <v>3.8780487804878048</v>
      </c>
      <c r="U136" s="350">
        <v>3.5</v>
      </c>
      <c r="V136" s="350">
        <v>3.2439024390243905</v>
      </c>
      <c r="W136" s="474">
        <v>3.024390243902439</v>
      </c>
      <c r="X136" s="491">
        <v>2.8421052631578947</v>
      </c>
      <c r="Y136" s="491">
        <v>3.4</v>
      </c>
      <c r="Z136" s="473">
        <v>1.9512195121951219</v>
      </c>
      <c r="AA136" s="350">
        <v>2</v>
      </c>
      <c r="AB136" s="350">
        <v>2.0487804878048781</v>
      </c>
      <c r="AC136" s="474">
        <v>2.6585365853658538</v>
      </c>
      <c r="AD136" s="473">
        <v>3.9512195121951219</v>
      </c>
      <c r="AE136" s="474">
        <v>3.95</v>
      </c>
      <c r="AF136" s="508">
        <v>3.262295081967213</v>
      </c>
      <c r="AG136" s="351">
        <v>3.4110429447852759</v>
      </c>
      <c r="AH136" s="351">
        <v>2.8421052631578947</v>
      </c>
      <c r="AI136" s="351">
        <v>3.4</v>
      </c>
      <c r="AJ136" s="352">
        <v>2.1646341463414633</v>
      </c>
      <c r="AK136" s="387">
        <v>3.9506172839506171</v>
      </c>
    </row>
    <row r="137" spans="1:37" ht="30" customHeight="1">
      <c r="A137" s="630" t="s">
        <v>403</v>
      </c>
      <c r="B137" s="631"/>
      <c r="C137" s="631"/>
      <c r="D137" s="631"/>
      <c r="E137" s="410">
        <v>3.042777433353999</v>
      </c>
      <c r="F137" s="426">
        <v>92</v>
      </c>
      <c r="G137" s="348">
        <v>268</v>
      </c>
      <c r="H137" s="427">
        <v>0.34328358208955223</v>
      </c>
      <c r="I137" s="451">
        <v>2.8319999999999999</v>
      </c>
      <c r="J137" s="427">
        <v>0.24583333333333302</v>
      </c>
      <c r="K137" s="462">
        <v>0.64130434782608692</v>
      </c>
      <c r="L137" s="349">
        <v>0.35869565217391303</v>
      </c>
      <c r="M137" s="427">
        <v>0</v>
      </c>
      <c r="N137" s="473">
        <v>2.6444444444444444</v>
      </c>
      <c r="O137" s="350">
        <v>2.5280898876404496</v>
      </c>
      <c r="P137" s="350">
        <v>3.1868131868131866</v>
      </c>
      <c r="Q137" s="350">
        <v>3.6179775280898876</v>
      </c>
      <c r="R137" s="350">
        <v>3.0333333333333332</v>
      </c>
      <c r="S137" s="474">
        <v>2.7528089887640448</v>
      </c>
      <c r="T137" s="473">
        <v>3.0652173913043477</v>
      </c>
      <c r="U137" s="350">
        <v>3.0229885057471266</v>
      </c>
      <c r="V137" s="350">
        <v>2.7727272727272729</v>
      </c>
      <c r="W137" s="474">
        <v>2.8461538461538463</v>
      </c>
      <c r="X137" s="491">
        <v>2.7261904761904763</v>
      </c>
      <c r="Y137" s="491">
        <v>2.9545454545454546</v>
      </c>
      <c r="Z137" s="473">
        <v>3.3043478260869565</v>
      </c>
      <c r="AA137" s="350">
        <v>3.6195652173913042</v>
      </c>
      <c r="AB137" s="350">
        <v>3.5714285714285716</v>
      </c>
      <c r="AC137" s="474">
        <v>2.9</v>
      </c>
      <c r="AD137" s="473">
        <v>3.0777777777777779</v>
      </c>
      <c r="AE137" s="474">
        <v>3.088888888888889</v>
      </c>
      <c r="AF137" s="508">
        <v>2.9609665427509295</v>
      </c>
      <c r="AG137" s="351">
        <v>2.9273743016759775</v>
      </c>
      <c r="AH137" s="351">
        <v>2.7261904761904763</v>
      </c>
      <c r="AI137" s="351">
        <v>2.9545454545454546</v>
      </c>
      <c r="AJ137" s="352">
        <v>3.3506849315068492</v>
      </c>
      <c r="AK137" s="387">
        <v>3.0833333333333335</v>
      </c>
    </row>
    <row r="138" spans="1:37" ht="30" customHeight="1">
      <c r="A138" s="630" t="s">
        <v>404</v>
      </c>
      <c r="B138" s="631"/>
      <c r="C138" s="631"/>
      <c r="D138" s="631"/>
      <c r="E138" s="410">
        <v>2.9743589743589745</v>
      </c>
      <c r="F138" s="426">
        <v>192</v>
      </c>
      <c r="G138" s="348">
        <v>691</v>
      </c>
      <c r="H138" s="427">
        <v>0.27785817655571637</v>
      </c>
      <c r="I138" s="451">
        <v>2.8769999999999998</v>
      </c>
      <c r="J138" s="427">
        <v>0.298421807747489</v>
      </c>
      <c r="K138" s="462">
        <v>0.55208333333333337</v>
      </c>
      <c r="L138" s="349">
        <v>0.43229166666666669</v>
      </c>
      <c r="M138" s="427">
        <v>1.5625E-2</v>
      </c>
      <c r="N138" s="473">
        <v>2.6910994764397906</v>
      </c>
      <c r="O138" s="350">
        <v>2.4973821989528795</v>
      </c>
      <c r="P138" s="350">
        <v>2.670157068062827</v>
      </c>
      <c r="Q138" s="350">
        <v>3.2677595628415301</v>
      </c>
      <c r="R138" s="350">
        <v>2.8021390374331552</v>
      </c>
      <c r="S138" s="474">
        <v>2.4237288135593222</v>
      </c>
      <c r="T138" s="473">
        <v>3.6223404255319149</v>
      </c>
      <c r="U138" s="350">
        <v>3.4838709677419355</v>
      </c>
      <c r="V138" s="350">
        <v>3.0903954802259888</v>
      </c>
      <c r="W138" s="474">
        <v>2.8114285714285714</v>
      </c>
      <c r="X138" s="491">
        <v>2.8620689655172415</v>
      </c>
      <c r="Y138" s="491">
        <v>3.6174863387978142</v>
      </c>
      <c r="Z138" s="473">
        <v>2.7105263157894739</v>
      </c>
      <c r="AA138" s="350">
        <v>3.0786516853932584</v>
      </c>
      <c r="AB138" s="350">
        <v>2.8087431693989071</v>
      </c>
      <c r="AC138" s="474">
        <v>3.3666666666666667</v>
      </c>
      <c r="AD138" s="473">
        <v>2.9162303664921465</v>
      </c>
      <c r="AE138" s="474">
        <v>2.8421052631578947</v>
      </c>
      <c r="AF138" s="508">
        <v>2.7250000000000001</v>
      </c>
      <c r="AG138" s="351">
        <v>3.2617079889807163</v>
      </c>
      <c r="AH138" s="351">
        <v>2.8620689655172415</v>
      </c>
      <c r="AI138" s="351">
        <v>3.6174863387978142</v>
      </c>
      <c r="AJ138" s="352">
        <v>2.9863201094391245</v>
      </c>
      <c r="AK138" s="387">
        <v>2.879265091863517</v>
      </c>
    </row>
    <row r="139" spans="1:37" ht="30" customHeight="1">
      <c r="A139" s="630" t="s">
        <v>406</v>
      </c>
      <c r="B139" s="631"/>
      <c r="C139" s="631"/>
      <c r="D139" s="631"/>
      <c r="E139" s="410">
        <v>3.2284172661870505</v>
      </c>
      <c r="F139" s="426">
        <v>32</v>
      </c>
      <c r="G139" s="348">
        <v>85</v>
      </c>
      <c r="H139" s="427">
        <v>0.37647058823529411</v>
      </c>
      <c r="I139" s="451">
        <v>3.1379999999999999</v>
      </c>
      <c r="J139" s="427">
        <v>0.355140186915887</v>
      </c>
      <c r="K139" s="462">
        <v>0.96875</v>
      </c>
      <c r="L139" s="349">
        <v>3.125E-2</v>
      </c>
      <c r="M139" s="427">
        <v>0</v>
      </c>
      <c r="N139" s="473">
        <v>3.0625</v>
      </c>
      <c r="O139" s="350">
        <v>2.870967741935484</v>
      </c>
      <c r="P139" s="350">
        <v>3.09375</v>
      </c>
      <c r="Q139" s="350">
        <v>2.903225806451613</v>
      </c>
      <c r="R139" s="350">
        <v>2.9375</v>
      </c>
      <c r="S139" s="474">
        <v>3.2580645161290325</v>
      </c>
      <c r="T139" s="473">
        <v>3.6875</v>
      </c>
      <c r="U139" s="350">
        <v>3.625</v>
      </c>
      <c r="V139" s="350">
        <v>3.1379310344827585</v>
      </c>
      <c r="W139" s="474">
        <v>2.6666666666666665</v>
      </c>
      <c r="X139" s="491">
        <v>3.2666666666666666</v>
      </c>
      <c r="Y139" s="491">
        <v>4</v>
      </c>
      <c r="Z139" s="473">
        <v>3.25</v>
      </c>
      <c r="AA139" s="350">
        <v>3.21875</v>
      </c>
      <c r="AB139" s="350">
        <v>2.903225806451613</v>
      </c>
      <c r="AC139" s="474">
        <v>3.5161290322580645</v>
      </c>
      <c r="AD139" s="473">
        <v>3.4838709677419355</v>
      </c>
      <c r="AE139" s="474">
        <v>3.2222222222222223</v>
      </c>
      <c r="AF139" s="508">
        <v>3.0211640211640214</v>
      </c>
      <c r="AG139" s="351">
        <v>3.2926829268292681</v>
      </c>
      <c r="AH139" s="351">
        <v>3.2666666666666666</v>
      </c>
      <c r="AI139" s="351">
        <v>4</v>
      </c>
      <c r="AJ139" s="352">
        <v>3.2222222222222223</v>
      </c>
      <c r="AK139" s="387">
        <v>3.3620689655172415</v>
      </c>
    </row>
    <row r="140" spans="1:37" ht="30" customHeight="1">
      <c r="A140" s="630" t="s">
        <v>405</v>
      </c>
      <c r="B140" s="631"/>
      <c r="C140" s="631"/>
      <c r="D140" s="631"/>
      <c r="E140" s="410">
        <v>3.2206703910614527</v>
      </c>
      <c r="F140" s="426">
        <v>127</v>
      </c>
      <c r="G140" s="348">
        <v>359</v>
      </c>
      <c r="H140" s="427">
        <v>0.35376044568245124</v>
      </c>
      <c r="I140" s="451">
        <v>3.1520000000000001</v>
      </c>
      <c r="J140" s="427">
        <v>0.34202898550724598</v>
      </c>
      <c r="K140" s="462">
        <v>0.75590551181102361</v>
      </c>
      <c r="L140" s="349">
        <v>0.22047244094488189</v>
      </c>
      <c r="M140" s="427">
        <v>2.3622047244094488E-2</v>
      </c>
      <c r="N140" s="473">
        <v>2.8548387096774195</v>
      </c>
      <c r="O140" s="350">
        <v>2.910569105691057</v>
      </c>
      <c r="P140" s="350">
        <v>3.5785123966942147</v>
      </c>
      <c r="Q140" s="350">
        <v>3.6115702479338845</v>
      </c>
      <c r="R140" s="350">
        <v>3.1707317073170733</v>
      </c>
      <c r="S140" s="474">
        <v>3.0336134453781511</v>
      </c>
      <c r="T140" s="473">
        <v>3.6111111111111112</v>
      </c>
      <c r="U140" s="350">
        <v>3.5041322314049586</v>
      </c>
      <c r="V140" s="350">
        <v>3.324786324786325</v>
      </c>
      <c r="W140" s="474">
        <v>2.5775862068965516</v>
      </c>
      <c r="X140" s="491">
        <v>2.5811965811965814</v>
      </c>
      <c r="Y140" s="491">
        <v>3.5750000000000002</v>
      </c>
      <c r="Z140" s="473">
        <v>3.1403508771929824</v>
      </c>
      <c r="AA140" s="350">
        <v>3.0462962962962963</v>
      </c>
      <c r="AB140" s="350">
        <v>3.2142857142857144</v>
      </c>
      <c r="AC140" s="474">
        <v>3.2608695652173911</v>
      </c>
      <c r="AD140" s="473">
        <v>3.464</v>
      </c>
      <c r="AE140" s="474">
        <v>3.4285714285714284</v>
      </c>
      <c r="AF140" s="508">
        <v>3.1915184678522572</v>
      </c>
      <c r="AG140" s="351">
        <v>3.2645833333333334</v>
      </c>
      <c r="AH140" s="351">
        <v>2.5811965811965814</v>
      </c>
      <c r="AI140" s="351">
        <v>3.5750000000000002</v>
      </c>
      <c r="AJ140" s="352">
        <v>3.1670378619153676</v>
      </c>
      <c r="AK140" s="387">
        <v>3.4462151394422311</v>
      </c>
    </row>
    <row r="141" spans="1:37" ht="30" customHeight="1">
      <c r="A141" s="630" t="s">
        <v>407</v>
      </c>
      <c r="B141" s="631"/>
      <c r="C141" s="631"/>
      <c r="D141" s="631"/>
      <c r="E141" s="410">
        <v>3.4285714285714284</v>
      </c>
      <c r="F141" s="426">
        <v>17</v>
      </c>
      <c r="G141" s="348">
        <v>73</v>
      </c>
      <c r="H141" s="427">
        <v>0.23287671232876711</v>
      </c>
      <c r="I141" s="451">
        <v>3.556</v>
      </c>
      <c r="J141" s="427">
        <v>0.465753424657534</v>
      </c>
      <c r="K141" s="462">
        <v>0.94117647058823528</v>
      </c>
      <c r="L141" s="349">
        <v>0</v>
      </c>
      <c r="M141" s="427">
        <v>5.8823529411764705E-2</v>
      </c>
      <c r="N141" s="473">
        <v>3.4375</v>
      </c>
      <c r="O141" s="350">
        <v>3.3125</v>
      </c>
      <c r="P141" s="350">
        <v>2.375</v>
      </c>
      <c r="Q141" s="350">
        <v>3.5</v>
      </c>
      <c r="R141" s="350">
        <v>3.4375</v>
      </c>
      <c r="S141" s="474">
        <v>3.5</v>
      </c>
      <c r="T141" s="473">
        <v>3.9375</v>
      </c>
      <c r="U141" s="350">
        <v>3.75</v>
      </c>
      <c r="V141" s="350">
        <v>3.25</v>
      </c>
      <c r="W141" s="474">
        <v>3</v>
      </c>
      <c r="X141" s="491">
        <v>3.0666666666666669</v>
      </c>
      <c r="Y141" s="491">
        <v>3.375</v>
      </c>
      <c r="Z141" s="473">
        <v>3.75</v>
      </c>
      <c r="AA141" s="350">
        <v>3.8125</v>
      </c>
      <c r="AB141" s="350">
        <v>3.6</v>
      </c>
      <c r="AC141" s="474">
        <v>3.5</v>
      </c>
      <c r="AD141" s="473">
        <v>3.8</v>
      </c>
      <c r="AE141" s="474">
        <v>3.3125</v>
      </c>
      <c r="AF141" s="508">
        <v>3.2553191489361701</v>
      </c>
      <c r="AG141" s="351">
        <v>3.4920634920634921</v>
      </c>
      <c r="AH141" s="351">
        <v>3.0666666666666669</v>
      </c>
      <c r="AI141" s="351">
        <v>3.375</v>
      </c>
      <c r="AJ141" s="352">
        <v>3.6721311475409837</v>
      </c>
      <c r="AK141" s="387">
        <v>3.5483870967741935</v>
      </c>
    </row>
    <row r="142" spans="1:37" ht="30" customHeight="1">
      <c r="A142" s="630" t="s">
        <v>408</v>
      </c>
      <c r="B142" s="631"/>
      <c r="C142" s="631"/>
      <c r="D142" s="631"/>
      <c r="E142" s="410">
        <v>3.2389380530973453</v>
      </c>
      <c r="F142" s="426">
        <v>19</v>
      </c>
      <c r="G142" s="348">
        <v>66</v>
      </c>
      <c r="H142" s="427">
        <v>0.2878787878787879</v>
      </c>
      <c r="I142" s="451">
        <v>3.2810000000000001</v>
      </c>
      <c r="J142" s="427">
        <v>0.39726027397260194</v>
      </c>
      <c r="K142" s="462">
        <v>0.84210526315789469</v>
      </c>
      <c r="L142" s="349">
        <v>0.15789473684210525</v>
      </c>
      <c r="M142" s="427">
        <v>0</v>
      </c>
      <c r="N142" s="473">
        <v>2.6315789473684212</v>
      </c>
      <c r="O142" s="350">
        <v>2.6315789473684212</v>
      </c>
      <c r="P142" s="350">
        <v>2.736842105263158</v>
      </c>
      <c r="Q142" s="350">
        <v>3.5263157894736841</v>
      </c>
      <c r="R142" s="350">
        <v>3.6666666666666665</v>
      </c>
      <c r="S142" s="474">
        <v>2.8421052631578947</v>
      </c>
      <c r="T142" s="473">
        <v>3.6842105263157894</v>
      </c>
      <c r="U142" s="350">
        <v>3.5263157894736841</v>
      </c>
      <c r="V142" s="350">
        <v>3.1666666666666665</v>
      </c>
      <c r="W142" s="474">
        <v>2.9444444444444446</v>
      </c>
      <c r="X142" s="491">
        <v>2.8421052631578947</v>
      </c>
      <c r="Y142" s="491">
        <v>3.3157894736842106</v>
      </c>
      <c r="Z142" s="473">
        <v>3.4736842105263159</v>
      </c>
      <c r="AA142" s="350">
        <v>3.4210526315789473</v>
      </c>
      <c r="AB142" s="350">
        <v>2.9473684210526314</v>
      </c>
      <c r="AC142" s="474">
        <v>3.2105263157894739</v>
      </c>
      <c r="AD142" s="473">
        <v>3.7894736842105261</v>
      </c>
      <c r="AE142" s="474">
        <v>3.9473684210526314</v>
      </c>
      <c r="AF142" s="508">
        <v>3</v>
      </c>
      <c r="AG142" s="351">
        <v>3.3378378378378377</v>
      </c>
      <c r="AH142" s="351">
        <v>2.8421052631578947</v>
      </c>
      <c r="AI142" s="351">
        <v>3.3157894736842106</v>
      </c>
      <c r="AJ142" s="352">
        <v>3.263157894736842</v>
      </c>
      <c r="AK142" s="387">
        <v>3.8684210526315788</v>
      </c>
    </row>
    <row r="143" spans="1:37" ht="30" customHeight="1">
      <c r="A143" s="630" t="s">
        <v>447</v>
      </c>
      <c r="B143" s="631"/>
      <c r="C143" s="631"/>
      <c r="D143" s="631"/>
      <c r="E143" s="410">
        <v>2.8911764705882352</v>
      </c>
      <c r="F143" s="426">
        <v>39</v>
      </c>
      <c r="G143" s="348">
        <v>53</v>
      </c>
      <c r="H143" s="427">
        <v>0.73584905660377353</v>
      </c>
      <c r="I143" s="451">
        <v>2.762</v>
      </c>
      <c r="J143" s="427">
        <v>0.58620689655172398</v>
      </c>
      <c r="K143" s="462">
        <v>0.69230769230769229</v>
      </c>
      <c r="L143" s="349">
        <v>0.25641025641025639</v>
      </c>
      <c r="M143" s="427">
        <v>5.128205128205128E-2</v>
      </c>
      <c r="N143" s="473">
        <v>2.8461538461538463</v>
      </c>
      <c r="O143" s="350">
        <v>2.4871794871794872</v>
      </c>
      <c r="P143" s="350">
        <v>2.9743589743589745</v>
      </c>
      <c r="Q143" s="350">
        <v>3.1794871794871793</v>
      </c>
      <c r="R143" s="350">
        <v>3.1315789473684212</v>
      </c>
      <c r="S143" s="474">
        <v>2.3076923076923075</v>
      </c>
      <c r="T143" s="473">
        <v>3.0256410256410255</v>
      </c>
      <c r="U143" s="350">
        <v>3.0256410256410255</v>
      </c>
      <c r="V143" s="350">
        <v>2.5675675675675675</v>
      </c>
      <c r="W143" s="474">
        <v>2.161290322580645</v>
      </c>
      <c r="X143" s="491">
        <v>2.1875</v>
      </c>
      <c r="Y143" s="491">
        <v>2.8205128205128207</v>
      </c>
      <c r="Z143" s="473">
        <v>3.641025641025641</v>
      </c>
      <c r="AA143" s="350">
        <v>3.6666666666666665</v>
      </c>
      <c r="AB143" s="350">
        <v>3.2307692307692308</v>
      </c>
      <c r="AC143" s="474">
        <v>3.0263157894736841</v>
      </c>
      <c r="AD143" s="473">
        <v>2.9210526315789473</v>
      </c>
      <c r="AE143" s="474">
        <v>2.5405405405405403</v>
      </c>
      <c r="AF143" s="508">
        <v>2.8197424892703862</v>
      </c>
      <c r="AG143" s="351">
        <v>2.7260273972602738</v>
      </c>
      <c r="AH143" s="351">
        <v>2.1875</v>
      </c>
      <c r="AI143" s="351">
        <v>2.8205128205128207</v>
      </c>
      <c r="AJ143" s="352">
        <v>3.3935483870967742</v>
      </c>
      <c r="AK143" s="387">
        <v>2.7333333333333334</v>
      </c>
    </row>
    <row r="144" spans="1:37" ht="30" customHeight="1">
      <c r="A144" s="630" t="s">
        <v>399</v>
      </c>
      <c r="B144" s="631"/>
      <c r="C144" s="631"/>
      <c r="D144" s="631"/>
      <c r="E144" s="410">
        <v>2.9124460149195133</v>
      </c>
      <c r="F144" s="426">
        <v>152</v>
      </c>
      <c r="G144" s="348">
        <v>436</v>
      </c>
      <c r="H144" s="427">
        <v>0.34862385321100919</v>
      </c>
      <c r="I144" s="451">
        <v>2.9780000000000002</v>
      </c>
      <c r="J144" s="427">
        <v>0.31848552338530001</v>
      </c>
      <c r="K144" s="462">
        <v>0.57236842105263153</v>
      </c>
      <c r="L144" s="349">
        <v>0.42105263157894735</v>
      </c>
      <c r="M144" s="427">
        <v>6.5789473684210523E-3</v>
      </c>
      <c r="N144" s="473">
        <v>2.5266666666666668</v>
      </c>
      <c r="O144" s="350">
        <v>2.5241379310344829</v>
      </c>
      <c r="P144" s="350">
        <v>2.4755244755244754</v>
      </c>
      <c r="Q144" s="350">
        <v>3.1458333333333335</v>
      </c>
      <c r="R144" s="350">
        <v>2.8263888888888888</v>
      </c>
      <c r="S144" s="474">
        <v>2.5284552845528454</v>
      </c>
      <c r="T144" s="473">
        <v>3.3493150684931505</v>
      </c>
      <c r="U144" s="350">
        <v>2.9727891156462585</v>
      </c>
      <c r="V144" s="350">
        <v>2.8467153284671531</v>
      </c>
      <c r="W144" s="474">
        <v>2.6956521739130435</v>
      </c>
      <c r="X144" s="491">
        <v>2.5806451612903225</v>
      </c>
      <c r="Y144" s="491">
        <v>3.4545454545454546</v>
      </c>
      <c r="Z144" s="473">
        <v>2.8287671232876712</v>
      </c>
      <c r="AA144" s="350">
        <v>3.0291970802919708</v>
      </c>
      <c r="AB144" s="350">
        <v>3.3776223776223775</v>
      </c>
      <c r="AC144" s="474">
        <v>3.2377622377622379</v>
      </c>
      <c r="AD144" s="473">
        <v>2.9798657718120807</v>
      </c>
      <c r="AE144" s="474">
        <v>2.9517241379310346</v>
      </c>
      <c r="AF144" s="508">
        <v>2.6737338044758538</v>
      </c>
      <c r="AG144" s="351">
        <v>2.971830985915493</v>
      </c>
      <c r="AH144" s="351">
        <v>2.5806451612903225</v>
      </c>
      <c r="AI144" s="351">
        <v>3.4545454545454546</v>
      </c>
      <c r="AJ144" s="352">
        <v>3.117750439367311</v>
      </c>
      <c r="AK144" s="387">
        <v>2.9659863945578233</v>
      </c>
    </row>
    <row r="145" spans="1:37" ht="30" customHeight="1">
      <c r="A145" s="630" t="s">
        <v>397</v>
      </c>
      <c r="B145" s="631"/>
      <c r="C145" s="631"/>
      <c r="D145" s="631"/>
      <c r="E145" s="410">
        <v>3.1999425452456189</v>
      </c>
      <c r="F145" s="426">
        <v>205</v>
      </c>
      <c r="G145" s="348">
        <v>420</v>
      </c>
      <c r="H145" s="427">
        <v>0.48809523809523808</v>
      </c>
      <c r="I145" s="451">
        <v>3.1819999999999999</v>
      </c>
      <c r="J145" s="427">
        <v>0.52898550724637605</v>
      </c>
      <c r="K145" s="462">
        <v>0.72682926829268291</v>
      </c>
      <c r="L145" s="349">
        <v>0.25853658536585367</v>
      </c>
      <c r="M145" s="427">
        <v>1.4634146341463415E-2</v>
      </c>
      <c r="N145" s="473">
        <v>2.7487684729064039</v>
      </c>
      <c r="O145" s="350">
        <v>2.4926108374384235</v>
      </c>
      <c r="P145" s="350">
        <v>3.1930693069306932</v>
      </c>
      <c r="Q145" s="350">
        <v>3.548223350253807</v>
      </c>
      <c r="R145" s="350">
        <v>3.1336633663366338</v>
      </c>
      <c r="S145" s="474">
        <v>3.2</v>
      </c>
      <c r="T145" s="473">
        <v>3.5282051282051281</v>
      </c>
      <c r="U145" s="350">
        <v>3.4278350515463916</v>
      </c>
      <c r="V145" s="350">
        <v>3.1584699453551912</v>
      </c>
      <c r="W145" s="474">
        <v>2.7071823204419889</v>
      </c>
      <c r="X145" s="491">
        <v>2.8793103448275863</v>
      </c>
      <c r="Y145" s="491">
        <v>3.7142857142857144</v>
      </c>
      <c r="Z145" s="473">
        <v>3.1749999999999998</v>
      </c>
      <c r="AA145" s="350">
        <v>3.2777777777777777</v>
      </c>
      <c r="AB145" s="350">
        <v>3.5459459459459461</v>
      </c>
      <c r="AC145" s="474">
        <v>3.4924623115577891</v>
      </c>
      <c r="AD145" s="473">
        <v>3.1683168316831685</v>
      </c>
      <c r="AE145" s="474">
        <v>3.2</v>
      </c>
      <c r="AF145" s="508">
        <v>3.0478187919463089</v>
      </c>
      <c r="AG145" s="351">
        <v>3.2151394422310755</v>
      </c>
      <c r="AH145" s="351">
        <v>2.8793103448275863</v>
      </c>
      <c r="AI145" s="351">
        <v>3.7142857142857144</v>
      </c>
      <c r="AJ145" s="352">
        <v>3.3717277486910993</v>
      </c>
      <c r="AK145" s="387">
        <v>3.1840796019900499</v>
      </c>
    </row>
    <row r="146" spans="1:37" ht="30" customHeight="1">
      <c r="A146" s="630" t="s">
        <v>394</v>
      </c>
      <c r="B146" s="631"/>
      <c r="C146" s="631"/>
      <c r="D146" s="631"/>
      <c r="E146" s="410">
        <v>2.9989515072083881</v>
      </c>
      <c r="F146" s="426">
        <v>221</v>
      </c>
      <c r="G146" s="348">
        <v>800</v>
      </c>
      <c r="H146" s="427">
        <v>0.27625</v>
      </c>
      <c r="I146" s="451">
        <v>2.9079999999999999</v>
      </c>
      <c r="J146" s="427">
        <v>0.27918170878459597</v>
      </c>
      <c r="K146" s="462">
        <v>0.58371040723981904</v>
      </c>
      <c r="L146" s="349">
        <v>0.38461538461538464</v>
      </c>
      <c r="M146" s="427">
        <v>3.1674208144796379E-2</v>
      </c>
      <c r="N146" s="473">
        <v>2.6438356164383561</v>
      </c>
      <c r="O146" s="350">
        <v>2.6146788990825689</v>
      </c>
      <c r="P146" s="350">
        <v>3.4449541284403669</v>
      </c>
      <c r="Q146" s="350">
        <v>3.0139534883720929</v>
      </c>
      <c r="R146" s="350">
        <v>3.032863849765258</v>
      </c>
      <c r="S146" s="474">
        <v>2.4866310160427809</v>
      </c>
      <c r="T146" s="473">
        <v>3.3256880733944953</v>
      </c>
      <c r="U146" s="350">
        <v>3.1872146118721463</v>
      </c>
      <c r="V146" s="350">
        <v>3.0634146341463415</v>
      </c>
      <c r="W146" s="474">
        <v>2.5073891625615765</v>
      </c>
      <c r="X146" s="491">
        <v>2.3507853403141361</v>
      </c>
      <c r="Y146" s="491">
        <v>3.3364485981308412</v>
      </c>
      <c r="Z146" s="473">
        <v>3.0272727272727273</v>
      </c>
      <c r="AA146" s="350">
        <v>3.0239234449760763</v>
      </c>
      <c r="AB146" s="350">
        <v>3.5934579439252334</v>
      </c>
      <c r="AC146" s="474">
        <v>3.4697674418604652</v>
      </c>
      <c r="AD146" s="473">
        <v>2.9818181818181819</v>
      </c>
      <c r="AE146" s="474">
        <v>2.7188940092165899</v>
      </c>
      <c r="AF146" s="508">
        <v>2.8811023622047243</v>
      </c>
      <c r="AG146" s="351">
        <v>3.029585798816568</v>
      </c>
      <c r="AH146" s="351">
        <v>2.3507853403141361</v>
      </c>
      <c r="AI146" s="351">
        <v>3.3364485981308412</v>
      </c>
      <c r="AJ146" s="352">
        <v>3.2785547785547786</v>
      </c>
      <c r="AK146" s="387">
        <v>2.8512585812356979</v>
      </c>
    </row>
    <row r="147" spans="1:37" ht="30" customHeight="1">
      <c r="A147" s="630" t="s">
        <v>393</v>
      </c>
      <c r="B147" s="631"/>
      <c r="C147" s="631"/>
      <c r="D147" s="631"/>
      <c r="E147" s="410">
        <v>3.1218034993270525</v>
      </c>
      <c r="F147" s="426">
        <v>89</v>
      </c>
      <c r="G147" s="348">
        <v>367</v>
      </c>
      <c r="H147" s="427">
        <v>0.24250681198910082</v>
      </c>
      <c r="I147" s="451">
        <v>3.1909999999999998</v>
      </c>
      <c r="J147" s="427">
        <v>0.32722513089005195</v>
      </c>
      <c r="K147" s="462">
        <v>0.7415730337078652</v>
      </c>
      <c r="L147" s="349">
        <v>0.24719101123595505</v>
      </c>
      <c r="M147" s="427">
        <v>1.1235955056179775E-2</v>
      </c>
      <c r="N147" s="473">
        <v>2.8470588235294119</v>
      </c>
      <c r="O147" s="350">
        <v>2.6896551724137931</v>
      </c>
      <c r="P147" s="350">
        <v>3.4252873563218391</v>
      </c>
      <c r="Q147" s="350">
        <v>2.9770114942528734</v>
      </c>
      <c r="R147" s="350">
        <v>3.1566265060240966</v>
      </c>
      <c r="S147" s="474">
        <v>3.0147058823529411</v>
      </c>
      <c r="T147" s="473">
        <v>3.2758620689655173</v>
      </c>
      <c r="U147" s="350">
        <v>3.2823529411764705</v>
      </c>
      <c r="V147" s="350">
        <v>2.9873417721518987</v>
      </c>
      <c r="W147" s="474">
        <v>2.4249999999999998</v>
      </c>
      <c r="X147" s="491">
        <v>3.1617647058823528</v>
      </c>
      <c r="Y147" s="491">
        <v>3.6</v>
      </c>
      <c r="Z147" s="473">
        <v>3.0689655172413794</v>
      </c>
      <c r="AA147" s="350">
        <v>3.1162790697674421</v>
      </c>
      <c r="AB147" s="350">
        <v>3.1954022988505746</v>
      </c>
      <c r="AC147" s="474">
        <v>3.2682926829268291</v>
      </c>
      <c r="AD147" s="473">
        <v>3.3953488372093021</v>
      </c>
      <c r="AE147" s="474">
        <v>3.2988505747126435</v>
      </c>
      <c r="AF147" s="508">
        <v>3.0181086519114686</v>
      </c>
      <c r="AG147" s="351">
        <v>3.0030211480362539</v>
      </c>
      <c r="AH147" s="351">
        <v>3.1617647058823528</v>
      </c>
      <c r="AI147" s="351">
        <v>3.6</v>
      </c>
      <c r="AJ147" s="352">
        <v>3.1608187134502925</v>
      </c>
      <c r="AK147" s="387">
        <v>3.346820809248555</v>
      </c>
    </row>
    <row r="148" spans="1:37" ht="30" customHeight="1">
      <c r="A148" s="630" t="s">
        <v>392</v>
      </c>
      <c r="B148" s="631"/>
      <c r="C148" s="631"/>
      <c r="D148" s="631"/>
      <c r="E148" s="410">
        <v>3.4507486209613871</v>
      </c>
      <c r="F148" s="426">
        <v>76</v>
      </c>
      <c r="G148" s="348">
        <v>260</v>
      </c>
      <c r="H148" s="427">
        <v>0.29230769230769232</v>
      </c>
      <c r="I148" s="451">
        <v>3.3050000000000002</v>
      </c>
      <c r="J148" s="427">
        <v>0.30794701986754902</v>
      </c>
      <c r="K148" s="462">
        <v>0.75</v>
      </c>
      <c r="L148" s="349">
        <v>0.22368421052631579</v>
      </c>
      <c r="M148" s="427">
        <v>2.6315789473684209E-2</v>
      </c>
      <c r="N148" s="473">
        <v>3.0394736842105261</v>
      </c>
      <c r="O148" s="350">
        <v>2.9866666666666668</v>
      </c>
      <c r="P148" s="350">
        <v>3.5571428571428569</v>
      </c>
      <c r="Q148" s="350">
        <v>3.6351351351351351</v>
      </c>
      <c r="R148" s="350">
        <v>3.375</v>
      </c>
      <c r="S148" s="474">
        <v>2.8115942028985508</v>
      </c>
      <c r="T148" s="473">
        <v>3.9452054794520546</v>
      </c>
      <c r="U148" s="350">
        <v>3.8630136986301369</v>
      </c>
      <c r="V148" s="350">
        <v>3.4925373134328357</v>
      </c>
      <c r="W148" s="474">
        <v>3.2571428571428571</v>
      </c>
      <c r="X148" s="491">
        <v>3.0597014925373136</v>
      </c>
      <c r="Y148" s="491">
        <v>3.8648648648648649</v>
      </c>
      <c r="Z148" s="473">
        <v>3.873015873015873</v>
      </c>
      <c r="AA148" s="350">
        <v>3.6984126984126986</v>
      </c>
      <c r="AB148" s="350">
        <v>3.6031746031746033</v>
      </c>
      <c r="AC148" s="474">
        <v>3.6056338028169015</v>
      </c>
      <c r="AD148" s="473">
        <v>3.3815789473684212</v>
      </c>
      <c r="AE148" s="474">
        <v>3.1369863013698631</v>
      </c>
      <c r="AF148" s="508">
        <v>3.2339449541284404</v>
      </c>
      <c r="AG148" s="351">
        <v>3.6466431095406362</v>
      </c>
      <c r="AH148" s="351">
        <v>3.0597014925373136</v>
      </c>
      <c r="AI148" s="351">
        <v>3.8648648648648649</v>
      </c>
      <c r="AJ148" s="352">
        <v>3.6923076923076925</v>
      </c>
      <c r="AK148" s="387">
        <v>3.261744966442953</v>
      </c>
    </row>
    <row r="149" spans="1:37" ht="30" customHeight="1">
      <c r="A149" s="630" t="s">
        <v>448</v>
      </c>
      <c r="B149" s="631"/>
      <c r="C149" s="631"/>
      <c r="D149" s="631"/>
      <c r="E149" s="410">
        <v>3.0614555256064691</v>
      </c>
      <c r="F149" s="426">
        <v>109</v>
      </c>
      <c r="G149" s="348">
        <v>496</v>
      </c>
      <c r="H149" s="427">
        <v>0.21975806451612903</v>
      </c>
      <c r="I149" s="451">
        <v>2.8380000000000001</v>
      </c>
      <c r="J149" s="427">
        <v>0.15696649029982301</v>
      </c>
      <c r="K149" s="462">
        <v>0.68807339449541283</v>
      </c>
      <c r="L149" s="349">
        <v>0.25688073394495414</v>
      </c>
      <c r="M149" s="427">
        <v>5.5045871559633031E-2</v>
      </c>
      <c r="N149" s="473">
        <v>2.7685185185185186</v>
      </c>
      <c r="O149" s="350">
        <v>2.7476635514018692</v>
      </c>
      <c r="P149" s="350">
        <v>2.9444444444444446</v>
      </c>
      <c r="Q149" s="350">
        <v>2.9629629629629628</v>
      </c>
      <c r="R149" s="350">
        <v>2.7884615384615383</v>
      </c>
      <c r="S149" s="474">
        <v>2.6041666666666665</v>
      </c>
      <c r="T149" s="473">
        <v>3.4433962264150941</v>
      </c>
      <c r="U149" s="350">
        <v>3.2952380952380951</v>
      </c>
      <c r="V149" s="350">
        <v>3.2222222222222223</v>
      </c>
      <c r="W149" s="474">
        <v>2.402061855670103</v>
      </c>
      <c r="X149" s="491">
        <v>2.5757575757575757</v>
      </c>
      <c r="Y149" s="491">
        <v>3.6320754716981134</v>
      </c>
      <c r="Z149" s="473">
        <v>3.324074074074074</v>
      </c>
      <c r="AA149" s="350">
        <v>2.9890109890109891</v>
      </c>
      <c r="AB149" s="350">
        <v>3.4757281553398056</v>
      </c>
      <c r="AC149" s="474">
        <v>3.4851485148514851</v>
      </c>
      <c r="AD149" s="473">
        <v>3.2264150943396226</v>
      </c>
      <c r="AE149" s="474">
        <v>3.1262135922330097</v>
      </c>
      <c r="AF149" s="508">
        <v>2.8066561014263076</v>
      </c>
      <c r="AG149" s="351">
        <v>3.1031941031941033</v>
      </c>
      <c r="AH149" s="351">
        <v>2.5757575757575757</v>
      </c>
      <c r="AI149" s="351">
        <v>3.6320754716981134</v>
      </c>
      <c r="AJ149" s="352">
        <v>3.3275434243176178</v>
      </c>
      <c r="AK149" s="387">
        <v>3.1770334928229667</v>
      </c>
    </row>
    <row r="150" spans="1:37" ht="30" customHeight="1">
      <c r="A150" s="630" t="s">
        <v>388</v>
      </c>
      <c r="B150" s="631"/>
      <c r="C150" s="631"/>
      <c r="D150" s="631"/>
      <c r="E150" s="410">
        <v>3.0800653594771243</v>
      </c>
      <c r="F150" s="426">
        <v>71</v>
      </c>
      <c r="G150" s="348">
        <v>194</v>
      </c>
      <c r="H150" s="427">
        <v>0.36597938144329895</v>
      </c>
      <c r="I150" s="451">
        <v>3.1240000000000001</v>
      </c>
      <c r="J150" s="427">
        <v>0.34403669724770602</v>
      </c>
      <c r="K150" s="462">
        <v>0.54929577464788737</v>
      </c>
      <c r="L150" s="349">
        <v>0.42253521126760563</v>
      </c>
      <c r="M150" s="427">
        <v>2.8169014084507043E-2</v>
      </c>
      <c r="N150" s="473">
        <v>2.9285714285714284</v>
      </c>
      <c r="O150" s="350">
        <v>3.0588235294117645</v>
      </c>
      <c r="P150" s="350">
        <v>2.6764705882352939</v>
      </c>
      <c r="Q150" s="350">
        <v>3.0882352941176472</v>
      </c>
      <c r="R150" s="350">
        <v>2.8142857142857145</v>
      </c>
      <c r="S150" s="474">
        <v>2.6769230769230767</v>
      </c>
      <c r="T150" s="473">
        <v>3.4</v>
      </c>
      <c r="U150" s="350">
        <v>3.2318840579710146</v>
      </c>
      <c r="V150" s="350">
        <v>3</v>
      </c>
      <c r="W150" s="474">
        <v>2.842857142857143</v>
      </c>
      <c r="X150" s="491">
        <v>2.8125</v>
      </c>
      <c r="Y150" s="491">
        <v>3.7096774193548385</v>
      </c>
      <c r="Z150" s="473">
        <v>3.1884057971014492</v>
      </c>
      <c r="AA150" s="350">
        <v>3.0441176470588234</v>
      </c>
      <c r="AB150" s="350">
        <v>3.5882352941176472</v>
      </c>
      <c r="AC150" s="474">
        <v>3.4179104477611939</v>
      </c>
      <c r="AD150" s="473">
        <v>3.0428571428571427</v>
      </c>
      <c r="AE150" s="474">
        <v>2.9571428571428573</v>
      </c>
      <c r="AF150" s="508">
        <v>2.8753056234718826</v>
      </c>
      <c r="AG150" s="351">
        <v>3.1191335740072201</v>
      </c>
      <c r="AH150" s="351">
        <v>2.8125</v>
      </c>
      <c r="AI150" s="351">
        <v>3.7096774193548385</v>
      </c>
      <c r="AJ150" s="352">
        <v>3.3088235294117645</v>
      </c>
      <c r="AK150" s="387">
        <v>3</v>
      </c>
    </row>
    <row r="151" spans="1:37" ht="30" customHeight="1">
      <c r="A151" s="630" t="s">
        <v>387</v>
      </c>
      <c r="B151" s="631"/>
      <c r="C151" s="631"/>
      <c r="D151" s="631"/>
      <c r="E151" s="410">
        <v>2.8310291858678958</v>
      </c>
      <c r="F151" s="426">
        <v>37</v>
      </c>
      <c r="G151" s="348">
        <v>140</v>
      </c>
      <c r="H151" s="427">
        <v>0.26428571428571429</v>
      </c>
      <c r="I151" s="451">
        <v>2.536</v>
      </c>
      <c r="J151" s="427">
        <v>0.26190476190476103</v>
      </c>
      <c r="K151" s="462">
        <v>0.56756756756756754</v>
      </c>
      <c r="L151" s="349">
        <v>0.40540540540540543</v>
      </c>
      <c r="M151" s="427">
        <v>2.7027027027027029E-2</v>
      </c>
      <c r="N151" s="473">
        <v>2.3888888888888888</v>
      </c>
      <c r="O151" s="350">
        <v>2.3783783783783785</v>
      </c>
      <c r="P151" s="350">
        <v>1.9428571428571428</v>
      </c>
      <c r="Q151" s="350">
        <v>2.5</v>
      </c>
      <c r="R151" s="350">
        <v>2.7297297297297298</v>
      </c>
      <c r="S151" s="474">
        <v>2.9411764705882355</v>
      </c>
      <c r="T151" s="473">
        <v>3.3243243243243241</v>
      </c>
      <c r="U151" s="350">
        <v>2.8888888888888888</v>
      </c>
      <c r="V151" s="350">
        <v>2.75</v>
      </c>
      <c r="W151" s="474">
        <v>2.6111111111111112</v>
      </c>
      <c r="X151" s="491">
        <v>2.5454545454545454</v>
      </c>
      <c r="Y151" s="491">
        <v>3.1621621621621623</v>
      </c>
      <c r="Z151" s="473">
        <v>2.9459459459459461</v>
      </c>
      <c r="AA151" s="350">
        <v>3.0270270270270272</v>
      </c>
      <c r="AB151" s="350">
        <v>3.3513513513513513</v>
      </c>
      <c r="AC151" s="474">
        <v>3.2777777777777777</v>
      </c>
      <c r="AD151" s="473">
        <v>3.1081081081081079</v>
      </c>
      <c r="AE151" s="474">
        <v>3</v>
      </c>
      <c r="AF151" s="508">
        <v>2.4790697674418603</v>
      </c>
      <c r="AG151" s="351">
        <v>2.896551724137931</v>
      </c>
      <c r="AH151" s="351">
        <v>2.5454545454545454</v>
      </c>
      <c r="AI151" s="351">
        <v>3.1621621621621623</v>
      </c>
      <c r="AJ151" s="352">
        <v>3.1496598639455784</v>
      </c>
      <c r="AK151" s="387">
        <v>3.0540540540540539</v>
      </c>
    </row>
    <row r="152" spans="1:37" ht="30" customHeight="1">
      <c r="A152" s="630" t="s">
        <v>386</v>
      </c>
      <c r="B152" s="631"/>
      <c r="C152" s="631"/>
      <c r="D152" s="631"/>
      <c r="E152" s="410">
        <v>3.3194006309148265</v>
      </c>
      <c r="F152" s="426">
        <v>73</v>
      </c>
      <c r="G152" s="348">
        <v>148</v>
      </c>
      <c r="H152" s="427">
        <v>0.49324324324324326</v>
      </c>
      <c r="I152" s="451">
        <v>3.35</v>
      </c>
      <c r="J152" s="427">
        <v>0.56299999999999994</v>
      </c>
      <c r="K152" s="462">
        <v>0.83561643835616439</v>
      </c>
      <c r="L152" s="349">
        <v>0.16438356164383561</v>
      </c>
      <c r="M152" s="427">
        <v>0</v>
      </c>
      <c r="N152" s="473">
        <v>2.9315068493150687</v>
      </c>
      <c r="O152" s="350">
        <v>2.8055555555555554</v>
      </c>
      <c r="P152" s="350">
        <v>3</v>
      </c>
      <c r="Q152" s="350">
        <v>3.0410958904109591</v>
      </c>
      <c r="R152" s="350">
        <v>3.3611111111111112</v>
      </c>
      <c r="S152" s="474">
        <v>3.4117647058823528</v>
      </c>
      <c r="T152" s="473">
        <v>3.5138888888888888</v>
      </c>
      <c r="U152" s="350">
        <v>3.436619718309859</v>
      </c>
      <c r="V152" s="350">
        <v>3.3333333333333335</v>
      </c>
      <c r="W152" s="474">
        <v>2.8805970149253732</v>
      </c>
      <c r="X152" s="491">
        <v>3.2153846153846155</v>
      </c>
      <c r="Y152" s="491">
        <v>3.6857142857142855</v>
      </c>
      <c r="Z152" s="473">
        <v>3.5138888888888888</v>
      </c>
      <c r="AA152" s="350">
        <v>3.591549295774648</v>
      </c>
      <c r="AB152" s="350">
        <v>3.7014925373134329</v>
      </c>
      <c r="AC152" s="474">
        <v>3.4927536231884058</v>
      </c>
      <c r="AD152" s="473">
        <v>3.4794520547945207</v>
      </c>
      <c r="AE152" s="474">
        <v>3.375</v>
      </c>
      <c r="AF152" s="508">
        <v>3.0883720930232559</v>
      </c>
      <c r="AG152" s="351">
        <v>3.2974910394265233</v>
      </c>
      <c r="AH152" s="351">
        <v>3.2153846153846155</v>
      </c>
      <c r="AI152" s="351">
        <v>3.6857142857142855</v>
      </c>
      <c r="AJ152" s="352">
        <v>3.5734767025089607</v>
      </c>
      <c r="AK152" s="387">
        <v>3.4275862068965517</v>
      </c>
    </row>
    <row r="153" spans="1:37" ht="30" customHeight="1">
      <c r="A153" s="630" t="s">
        <v>385</v>
      </c>
      <c r="B153" s="631"/>
      <c r="C153" s="631"/>
      <c r="D153" s="631"/>
      <c r="E153" s="410">
        <v>3.0090909090909093</v>
      </c>
      <c r="F153" s="426">
        <v>344</v>
      </c>
      <c r="G153" s="348">
        <v>1500</v>
      </c>
      <c r="H153" s="427">
        <v>0.22933333333333333</v>
      </c>
      <c r="I153" s="451">
        <v>2.91</v>
      </c>
      <c r="J153" s="427">
        <v>0.2079790712884238</v>
      </c>
      <c r="K153" s="462">
        <v>0.68895348837209303</v>
      </c>
      <c r="L153" s="349">
        <v>0.28779069767441862</v>
      </c>
      <c r="M153" s="427">
        <v>2.3255813953488372E-2</v>
      </c>
      <c r="N153" s="473">
        <v>2.822289156626506</v>
      </c>
      <c r="O153" s="350">
        <v>2.7787878787878788</v>
      </c>
      <c r="P153" s="350">
        <v>3.2822822822822824</v>
      </c>
      <c r="Q153" s="350">
        <v>2.8515151515151516</v>
      </c>
      <c r="R153" s="350">
        <v>2.8549848942598186</v>
      </c>
      <c r="S153" s="474">
        <v>2.6414473684210527</v>
      </c>
      <c r="T153" s="473">
        <v>3.5522388059701493</v>
      </c>
      <c r="U153" s="350">
        <v>3.238532110091743</v>
      </c>
      <c r="V153" s="350">
        <v>3</v>
      </c>
      <c r="W153" s="474">
        <v>2.5309446254071659</v>
      </c>
      <c r="X153" s="491">
        <v>2.6007194244604315</v>
      </c>
      <c r="Y153" s="491">
        <v>3.5283018867924527</v>
      </c>
      <c r="Z153" s="473">
        <v>2.9705014749262535</v>
      </c>
      <c r="AA153" s="350">
        <v>2.8798798798798799</v>
      </c>
      <c r="AB153" s="350">
        <v>3.0505952380952381</v>
      </c>
      <c r="AC153" s="474">
        <v>3.3343750000000001</v>
      </c>
      <c r="AD153" s="473">
        <v>3.1701492537313434</v>
      </c>
      <c r="AE153" s="474">
        <v>2.9697885196374623</v>
      </c>
      <c r="AF153" s="508">
        <v>2.8755102040816327</v>
      </c>
      <c r="AG153" s="351">
        <v>3.0929687499999998</v>
      </c>
      <c r="AH153" s="351">
        <v>2.6007194244604315</v>
      </c>
      <c r="AI153" s="351">
        <v>3.5283018867924527</v>
      </c>
      <c r="AJ153" s="352">
        <v>3.0557228915662651</v>
      </c>
      <c r="AK153" s="387">
        <v>3.0705705705705704</v>
      </c>
    </row>
    <row r="154" spans="1:37" ht="30" customHeight="1">
      <c r="A154" s="630" t="s">
        <v>382</v>
      </c>
      <c r="B154" s="631"/>
      <c r="C154" s="631"/>
      <c r="D154" s="631"/>
      <c r="E154" s="410">
        <v>2.9388145315487573</v>
      </c>
      <c r="F154" s="426">
        <v>30</v>
      </c>
      <c r="G154" s="348">
        <v>124</v>
      </c>
      <c r="H154" s="427">
        <v>0.24193548387096775</v>
      </c>
      <c r="I154" s="451">
        <v>3</v>
      </c>
      <c r="J154" s="427">
        <v>0.42</v>
      </c>
      <c r="K154" s="462">
        <v>0.83333333333333337</v>
      </c>
      <c r="L154" s="349">
        <v>0.16666666666666666</v>
      </c>
      <c r="M154" s="427">
        <v>0</v>
      </c>
      <c r="N154" s="473">
        <v>3.1</v>
      </c>
      <c r="O154" s="350">
        <v>2.8275862068965516</v>
      </c>
      <c r="P154" s="350">
        <v>2.9310344827586206</v>
      </c>
      <c r="Q154" s="350">
        <v>2.8</v>
      </c>
      <c r="R154" s="350">
        <v>2.1111111111111112</v>
      </c>
      <c r="S154" s="474">
        <v>2.12</v>
      </c>
      <c r="T154" s="473">
        <v>3.6206896551724137</v>
      </c>
      <c r="U154" s="350">
        <v>3.3666666666666667</v>
      </c>
      <c r="V154" s="350">
        <v>3.0357142857142856</v>
      </c>
      <c r="W154" s="474">
        <v>2.7333333333333334</v>
      </c>
      <c r="X154" s="491">
        <v>2.5517241379310347</v>
      </c>
      <c r="Y154" s="491">
        <v>3.5862068965517242</v>
      </c>
      <c r="Z154" s="473">
        <v>2.7666666666666666</v>
      </c>
      <c r="AA154" s="350">
        <v>2.8333333333333335</v>
      </c>
      <c r="AB154" s="350">
        <v>3.4</v>
      </c>
      <c r="AC154" s="474">
        <v>2.8275862068965516</v>
      </c>
      <c r="AD154" s="473">
        <v>3.1</v>
      </c>
      <c r="AE154" s="474">
        <v>3</v>
      </c>
      <c r="AF154" s="508">
        <v>2.6705882352941175</v>
      </c>
      <c r="AG154" s="351">
        <v>3.1880341880341883</v>
      </c>
      <c r="AH154" s="351">
        <v>2.5517241379310347</v>
      </c>
      <c r="AI154" s="351">
        <v>3.5862068965517242</v>
      </c>
      <c r="AJ154" s="352">
        <v>2.9579831932773111</v>
      </c>
      <c r="AK154" s="387">
        <v>3.0508474576271185</v>
      </c>
    </row>
    <row r="155" spans="1:37" ht="30" customHeight="1">
      <c r="A155" s="630" t="s">
        <v>379</v>
      </c>
      <c r="B155" s="631"/>
      <c r="C155" s="631"/>
      <c r="D155" s="631"/>
      <c r="E155" s="410">
        <v>2.8028673835125448</v>
      </c>
      <c r="F155" s="426">
        <v>32</v>
      </c>
      <c r="G155" s="348">
        <v>55</v>
      </c>
      <c r="H155" s="427">
        <v>0.58181818181818179</v>
      </c>
      <c r="I155" s="451">
        <v>2.613</v>
      </c>
      <c r="J155" s="427">
        <v>0.55714285714285705</v>
      </c>
      <c r="K155" s="462">
        <v>0.71875</v>
      </c>
      <c r="L155" s="349">
        <v>0.28125</v>
      </c>
      <c r="M155" s="427">
        <v>0</v>
      </c>
      <c r="N155" s="473">
        <v>2.84375</v>
      </c>
      <c r="O155" s="350">
        <v>2.96875</v>
      </c>
      <c r="P155" s="350">
        <v>2.5483870967741935</v>
      </c>
      <c r="Q155" s="350">
        <v>3.5</v>
      </c>
      <c r="R155" s="350">
        <v>3.53125</v>
      </c>
      <c r="S155" s="474">
        <v>2.9375</v>
      </c>
      <c r="T155" s="473">
        <v>3.5517241379310347</v>
      </c>
      <c r="U155" s="350">
        <v>3.4333333333333331</v>
      </c>
      <c r="V155" s="350">
        <v>2.8571428571428572</v>
      </c>
      <c r="W155" s="474">
        <v>2.4615384615384617</v>
      </c>
      <c r="X155" s="491">
        <v>2.3548387096774195</v>
      </c>
      <c r="Y155" s="491">
        <v>3.125</v>
      </c>
      <c r="Z155" s="473">
        <v>1.3225806451612903</v>
      </c>
      <c r="AA155" s="350">
        <v>1.375</v>
      </c>
      <c r="AB155" s="350">
        <v>1.4375</v>
      </c>
      <c r="AC155" s="474">
        <v>2.59375</v>
      </c>
      <c r="AD155" s="473">
        <v>3.8125</v>
      </c>
      <c r="AE155" s="474">
        <v>3.78125</v>
      </c>
      <c r="AF155" s="508">
        <v>3.0575916230366493</v>
      </c>
      <c r="AG155" s="351">
        <v>3.0973451327433628</v>
      </c>
      <c r="AH155" s="351">
        <v>2.3548387096774195</v>
      </c>
      <c r="AI155" s="351">
        <v>3.125</v>
      </c>
      <c r="AJ155" s="352">
        <v>1.6850393700787401</v>
      </c>
      <c r="AK155" s="387">
        <v>3.796875</v>
      </c>
    </row>
    <row r="156" spans="1:37" ht="30" customHeight="1">
      <c r="A156" s="630" t="s">
        <v>376</v>
      </c>
      <c r="B156" s="631"/>
      <c r="C156" s="631"/>
      <c r="D156" s="631"/>
      <c r="E156" s="410">
        <v>3.2520325203252032</v>
      </c>
      <c r="F156" s="426">
        <v>36</v>
      </c>
      <c r="G156" s="348">
        <v>97</v>
      </c>
      <c r="H156" s="427">
        <v>0.37113402061855671</v>
      </c>
      <c r="I156" s="451">
        <v>3.2949999999999999</v>
      </c>
      <c r="J156" s="427">
        <v>0.62790697674418605</v>
      </c>
      <c r="K156" s="462">
        <v>0.94444444444444442</v>
      </c>
      <c r="L156" s="349">
        <v>5.5555555555555552E-2</v>
      </c>
      <c r="M156" s="427">
        <v>0</v>
      </c>
      <c r="N156" s="473">
        <v>3.2222222222222223</v>
      </c>
      <c r="O156" s="350">
        <v>3.1388888888888888</v>
      </c>
      <c r="P156" s="350">
        <v>3.3611111111111112</v>
      </c>
      <c r="Q156" s="350">
        <v>3.5142857142857142</v>
      </c>
      <c r="R156" s="350">
        <v>3.7647058823529411</v>
      </c>
      <c r="S156" s="474">
        <v>3</v>
      </c>
      <c r="T156" s="473">
        <v>3.6470588235294117</v>
      </c>
      <c r="U156" s="350">
        <v>3.6764705882352939</v>
      </c>
      <c r="V156" s="350">
        <v>3.4705882352941178</v>
      </c>
      <c r="W156" s="474">
        <v>2.4117647058823528</v>
      </c>
      <c r="X156" s="491">
        <v>2.8333333333333335</v>
      </c>
      <c r="Y156" s="491">
        <v>3.4</v>
      </c>
      <c r="Z156" s="473">
        <v>2.6857142857142855</v>
      </c>
      <c r="AA156" s="350">
        <v>2.5757575757575757</v>
      </c>
      <c r="AB156" s="350">
        <v>2.8181818181818183</v>
      </c>
      <c r="AC156" s="474">
        <v>3.3030303030303032</v>
      </c>
      <c r="AD156" s="473">
        <v>3.7941176470588234</v>
      </c>
      <c r="AE156" s="474">
        <v>3.8529411764705883</v>
      </c>
      <c r="AF156" s="508">
        <v>3.3301886792452828</v>
      </c>
      <c r="AG156" s="351">
        <v>3.3014705882352939</v>
      </c>
      <c r="AH156" s="351">
        <v>2.8333333333333335</v>
      </c>
      <c r="AI156" s="351">
        <v>3.4</v>
      </c>
      <c r="AJ156" s="352">
        <v>2.8432835820895521</v>
      </c>
      <c r="AK156" s="387">
        <v>3.8235294117647061</v>
      </c>
    </row>
    <row r="157" spans="1:37" ht="30" customHeight="1" thickBot="1">
      <c r="A157" s="632" t="s">
        <v>400</v>
      </c>
      <c r="B157" s="633"/>
      <c r="C157" s="633"/>
      <c r="D157" s="633"/>
      <c r="E157" s="411">
        <v>3.9233658903080393</v>
      </c>
      <c r="F157" s="428">
        <v>76</v>
      </c>
      <c r="G157" s="388">
        <v>157</v>
      </c>
      <c r="H157" s="429">
        <v>0.48407643312101911</v>
      </c>
      <c r="I157" s="452">
        <v>3.9180000000000001</v>
      </c>
      <c r="J157" s="429">
        <v>0.51572327044025101</v>
      </c>
      <c r="K157" s="463">
        <v>0.89473684210526316</v>
      </c>
      <c r="L157" s="389">
        <v>6.5789473684210523E-2</v>
      </c>
      <c r="M157" s="429">
        <v>3.9473684210526314E-2</v>
      </c>
      <c r="N157" s="475">
        <v>3.8552631578947367</v>
      </c>
      <c r="O157" s="390">
        <v>3.8815789473684212</v>
      </c>
      <c r="P157" s="390">
        <v>3.8933333333333335</v>
      </c>
      <c r="Q157" s="390">
        <v>4.0684931506849313</v>
      </c>
      <c r="R157" s="390">
        <v>3.9324324324324325</v>
      </c>
      <c r="S157" s="476">
        <v>3.9594594594594597</v>
      </c>
      <c r="T157" s="475">
        <v>4.1066666666666665</v>
      </c>
      <c r="U157" s="390">
        <v>3.8918918918918921</v>
      </c>
      <c r="V157" s="390">
        <v>3.7162162162162162</v>
      </c>
      <c r="W157" s="476">
        <v>3.547945205479452</v>
      </c>
      <c r="X157" s="492">
        <v>3.4861111111111112</v>
      </c>
      <c r="Y157" s="492">
        <v>4.291666666666667</v>
      </c>
      <c r="Z157" s="475">
        <v>4.0933333333333337</v>
      </c>
      <c r="AA157" s="390">
        <v>3.9861111111111112</v>
      </c>
      <c r="AB157" s="390">
        <v>4.0945945945945947</v>
      </c>
      <c r="AC157" s="476">
        <v>3.7972972972972974</v>
      </c>
      <c r="AD157" s="475">
        <v>3.8933333333333335</v>
      </c>
      <c r="AE157" s="476">
        <v>4.1232876712328768</v>
      </c>
      <c r="AF157" s="509">
        <v>3.9308035714285716</v>
      </c>
      <c r="AG157" s="391">
        <v>3.8175675675675675</v>
      </c>
      <c r="AH157" s="391">
        <v>3.4861111111111112</v>
      </c>
      <c r="AI157" s="391">
        <v>4.291666666666667</v>
      </c>
      <c r="AJ157" s="392">
        <v>3.993220338983051</v>
      </c>
      <c r="AK157" s="393">
        <v>4.006756756756757</v>
      </c>
    </row>
    <row r="158" spans="1:37" ht="30" customHeight="1">
      <c r="A158" s="624" t="s">
        <v>383</v>
      </c>
      <c r="B158" s="625"/>
      <c r="C158" s="625"/>
      <c r="D158" s="625"/>
      <c r="E158" s="412">
        <v>3.1806043569922697</v>
      </c>
      <c r="F158" s="430">
        <v>1331</v>
      </c>
      <c r="G158" s="368">
        <v>4328</v>
      </c>
      <c r="H158" s="431">
        <v>0.30753234750462105</v>
      </c>
      <c r="I158" s="453"/>
      <c r="J158" s="431"/>
      <c r="K158" s="464">
        <v>0.67543200601051845</v>
      </c>
      <c r="L158" s="369">
        <v>0.29601803155522166</v>
      </c>
      <c r="M158" s="431">
        <v>2.8549962434259956E-2</v>
      </c>
      <c r="N158" s="453">
        <v>2.927051671732523</v>
      </c>
      <c r="O158" s="370">
        <v>2.8213740458015266</v>
      </c>
      <c r="P158" s="370">
        <v>3.2281105990783412</v>
      </c>
      <c r="Q158" s="370">
        <v>3.2872755659640904</v>
      </c>
      <c r="R158" s="370">
        <v>3.0241057542768273</v>
      </c>
      <c r="S158" s="477">
        <v>2.796173044925125</v>
      </c>
      <c r="T158" s="453">
        <v>3.6</v>
      </c>
      <c r="U158" s="370">
        <v>3.463206816421379</v>
      </c>
      <c r="V158" s="370">
        <v>3.2658536585365852</v>
      </c>
      <c r="W158" s="477">
        <v>2.7941176470588234</v>
      </c>
      <c r="X158" s="493">
        <v>2.7612574341546305</v>
      </c>
      <c r="Y158" s="493">
        <v>3.5446708463949843</v>
      </c>
      <c r="Z158" s="453">
        <v>3.2421875</v>
      </c>
      <c r="AA158" s="370">
        <v>3.2261306532663316</v>
      </c>
      <c r="AB158" s="370">
        <v>3.4016129032258067</v>
      </c>
      <c r="AC158" s="477">
        <v>3.4586645468998412</v>
      </c>
      <c r="AD158" s="453">
        <v>3.2278963414634148</v>
      </c>
      <c r="AE158" s="477">
        <v>3.13006230529595</v>
      </c>
      <c r="AF158" s="510">
        <v>3.015720410549565</v>
      </c>
      <c r="AG158" s="371">
        <v>3.2883168316831681</v>
      </c>
      <c r="AH158" s="371">
        <v>2.7612574341546305</v>
      </c>
      <c r="AI158" s="371">
        <v>3.5446708463949843</v>
      </c>
      <c r="AJ158" s="372">
        <v>3.3328640386162509</v>
      </c>
      <c r="AK158" s="373">
        <v>3.1795069337442219</v>
      </c>
    </row>
    <row r="159" spans="1:37" ht="30" customHeight="1">
      <c r="A159" s="626" t="s">
        <v>368</v>
      </c>
      <c r="B159" s="627"/>
      <c r="C159" s="627"/>
      <c r="D159" s="627"/>
      <c r="E159" s="413">
        <v>3.2801769538655994</v>
      </c>
      <c r="F159" s="432">
        <v>274</v>
      </c>
      <c r="G159" s="353">
        <v>694</v>
      </c>
      <c r="H159" s="433">
        <v>0.39481268011527376</v>
      </c>
      <c r="I159" s="454"/>
      <c r="J159" s="433"/>
      <c r="K159" s="465">
        <v>0.7992700729927007</v>
      </c>
      <c r="L159" s="354">
        <v>0.18978102189781021</v>
      </c>
      <c r="M159" s="433">
        <v>1.0948905109489052E-2</v>
      </c>
      <c r="N159" s="454">
        <v>2.7838827838827838</v>
      </c>
      <c r="O159" s="355">
        <v>2.7306273062730626</v>
      </c>
      <c r="P159" s="355">
        <v>2.9776951672862455</v>
      </c>
      <c r="Q159" s="355">
        <v>3.1970260223048328</v>
      </c>
      <c r="R159" s="355">
        <v>3.1635687732342008</v>
      </c>
      <c r="S159" s="478">
        <v>3.4372469635627532</v>
      </c>
      <c r="T159" s="454">
        <v>3.6401515151515151</v>
      </c>
      <c r="U159" s="355">
        <v>3.4809160305343512</v>
      </c>
      <c r="V159" s="355">
        <v>3.2890625</v>
      </c>
      <c r="W159" s="478">
        <v>2.9377431906614788</v>
      </c>
      <c r="X159" s="494">
        <v>3.1208333333333331</v>
      </c>
      <c r="Y159" s="494">
        <v>3.6007604562737643</v>
      </c>
      <c r="Z159" s="454">
        <v>3.4354243542435423</v>
      </c>
      <c r="AA159" s="355">
        <v>3.4586466165413534</v>
      </c>
      <c r="AB159" s="355">
        <v>3.5660377358490565</v>
      </c>
      <c r="AC159" s="478">
        <v>3.5648854961832059</v>
      </c>
      <c r="AD159" s="454">
        <v>3.3736263736263736</v>
      </c>
      <c r="AE159" s="478">
        <v>3.3074074074074074</v>
      </c>
      <c r="AF159" s="511">
        <v>3.0419274092615769</v>
      </c>
      <c r="AG159" s="356">
        <v>3.3397497593840231</v>
      </c>
      <c r="AH159" s="356">
        <v>3.1208333333333331</v>
      </c>
      <c r="AI159" s="356">
        <v>3.6007604562737643</v>
      </c>
      <c r="AJ159" s="357">
        <v>3.505639097744361</v>
      </c>
      <c r="AK159" s="374">
        <v>3.3406998158379375</v>
      </c>
    </row>
    <row r="160" spans="1:37" ht="30" customHeight="1">
      <c r="A160" s="626" t="s">
        <v>369</v>
      </c>
      <c r="B160" s="627"/>
      <c r="C160" s="627"/>
      <c r="D160" s="627"/>
      <c r="E160" s="413">
        <v>3.1321520856404579</v>
      </c>
      <c r="F160" s="432">
        <v>156</v>
      </c>
      <c r="G160" s="353">
        <v>413</v>
      </c>
      <c r="H160" s="433">
        <v>0.37772397094430993</v>
      </c>
      <c r="I160" s="454"/>
      <c r="J160" s="433"/>
      <c r="K160" s="465">
        <v>0.82692307692307687</v>
      </c>
      <c r="L160" s="354">
        <v>0.16025641025641027</v>
      </c>
      <c r="M160" s="433">
        <v>1.282051282051282E-2</v>
      </c>
      <c r="N160" s="454">
        <v>2.9741935483870967</v>
      </c>
      <c r="O160" s="355">
        <v>2.9225806451612901</v>
      </c>
      <c r="P160" s="355">
        <v>2.8896103896103895</v>
      </c>
      <c r="Q160" s="355">
        <v>3.6339869281045751</v>
      </c>
      <c r="R160" s="355">
        <v>3.7066666666666666</v>
      </c>
      <c r="S160" s="478">
        <v>2.9072847682119205</v>
      </c>
      <c r="T160" s="454">
        <v>3.7</v>
      </c>
      <c r="U160" s="355">
        <v>3.5533333333333332</v>
      </c>
      <c r="V160" s="355">
        <v>3.2432432432432434</v>
      </c>
      <c r="W160" s="478">
        <v>2.7482517482517483</v>
      </c>
      <c r="X160" s="494">
        <v>2.75</v>
      </c>
      <c r="Y160" s="494">
        <v>3.3267973856209152</v>
      </c>
      <c r="Z160" s="454">
        <v>2.477124183006536</v>
      </c>
      <c r="AA160" s="355">
        <v>2.4054054054054053</v>
      </c>
      <c r="AB160" s="355">
        <v>2.4527027027027026</v>
      </c>
      <c r="AC160" s="478">
        <v>3.0666666666666669</v>
      </c>
      <c r="AD160" s="454">
        <v>3.8223684210526314</v>
      </c>
      <c r="AE160" s="478">
        <v>3.75</v>
      </c>
      <c r="AF160" s="511">
        <v>3.1699346405228757</v>
      </c>
      <c r="AG160" s="356">
        <v>3.3181049069373945</v>
      </c>
      <c r="AH160" s="356">
        <v>2.75</v>
      </c>
      <c r="AI160" s="356">
        <v>3.3267973856209152</v>
      </c>
      <c r="AJ160" s="357">
        <v>2.6010016694490816</v>
      </c>
      <c r="AK160" s="374">
        <v>3.7861842105263159</v>
      </c>
    </row>
    <row r="161" spans="1:37" ht="30" customHeight="1">
      <c r="A161" s="626" t="s">
        <v>370</v>
      </c>
      <c r="B161" s="627"/>
      <c r="C161" s="627"/>
      <c r="D161" s="627"/>
      <c r="E161" s="413">
        <v>3.0697804391217565</v>
      </c>
      <c r="F161" s="432">
        <v>736</v>
      </c>
      <c r="G161" s="353">
        <v>2561</v>
      </c>
      <c r="H161" s="433">
        <v>0.28738773916438892</v>
      </c>
      <c r="I161" s="454"/>
      <c r="J161" s="433"/>
      <c r="K161" s="465">
        <v>0.70380434782608692</v>
      </c>
      <c r="L161" s="354">
        <v>0.27445652173913043</v>
      </c>
      <c r="M161" s="433">
        <v>2.1739130434782608E-2</v>
      </c>
      <c r="N161" s="454">
        <v>2.9092178770949721</v>
      </c>
      <c r="O161" s="355">
        <v>2.8061797752808988</v>
      </c>
      <c r="P161" s="355">
        <v>3.278551532033426</v>
      </c>
      <c r="Q161" s="355">
        <v>3.0503496503496503</v>
      </c>
      <c r="R161" s="355">
        <v>2.9618644067796609</v>
      </c>
      <c r="S161" s="478">
        <v>2.7484375000000001</v>
      </c>
      <c r="T161" s="454">
        <v>3.5243393602225312</v>
      </c>
      <c r="U161" s="355">
        <v>3.3042253521126761</v>
      </c>
      <c r="V161" s="355">
        <v>3.0014925373134327</v>
      </c>
      <c r="W161" s="478">
        <v>2.5981873111782479</v>
      </c>
      <c r="X161" s="494">
        <v>2.7414075286415711</v>
      </c>
      <c r="Y161" s="494">
        <v>3.5407407407407407</v>
      </c>
      <c r="Z161" s="454">
        <v>3.0840220385674932</v>
      </c>
      <c r="AA161" s="355">
        <v>3.005586592178771</v>
      </c>
      <c r="AB161" s="355">
        <v>3.1708333333333334</v>
      </c>
      <c r="AC161" s="478">
        <v>3.2029197080291971</v>
      </c>
      <c r="AD161" s="454">
        <v>3.2103064066852367</v>
      </c>
      <c r="AE161" s="478">
        <v>3.0227272727272729</v>
      </c>
      <c r="AF161" s="511">
        <v>2.9631741506296034</v>
      </c>
      <c r="AG161" s="356">
        <v>3.1187975371242302</v>
      </c>
      <c r="AH161" s="356">
        <v>2.7414075286415711</v>
      </c>
      <c r="AI161" s="356">
        <v>3.5407407407407407</v>
      </c>
      <c r="AJ161" s="357">
        <v>3.1148577449947314</v>
      </c>
      <c r="AK161" s="374">
        <v>3.1174402250351618</v>
      </c>
    </row>
    <row r="162" spans="1:37" ht="30" customHeight="1" thickBot="1">
      <c r="A162" s="628" t="s">
        <v>377</v>
      </c>
      <c r="B162" s="629"/>
      <c r="C162" s="629"/>
      <c r="D162" s="629"/>
      <c r="E162" s="414">
        <v>3.001179709005112</v>
      </c>
      <c r="F162" s="434">
        <v>299</v>
      </c>
      <c r="G162" s="375">
        <v>795</v>
      </c>
      <c r="H162" s="435">
        <v>0.37610062893081764</v>
      </c>
      <c r="I162" s="455"/>
      <c r="J162" s="435"/>
      <c r="K162" s="466">
        <v>0.60200668896321075</v>
      </c>
      <c r="L162" s="376">
        <v>0.39130434782608697</v>
      </c>
      <c r="M162" s="435">
        <v>6.688963210702341E-3</v>
      </c>
      <c r="N162" s="455">
        <v>2.688135593220339</v>
      </c>
      <c r="O162" s="377">
        <v>2.5894736842105264</v>
      </c>
      <c r="P162" s="377">
        <v>2.895104895104895</v>
      </c>
      <c r="Q162" s="377">
        <v>3.4076655052264808</v>
      </c>
      <c r="R162" s="377">
        <v>2.9134948096885811</v>
      </c>
      <c r="S162" s="479">
        <v>2.6666666666666665</v>
      </c>
      <c r="T162" s="455">
        <v>3.2852233676975944</v>
      </c>
      <c r="U162" s="377">
        <v>3.049122807017544</v>
      </c>
      <c r="V162" s="377">
        <v>2.8700361010830324</v>
      </c>
      <c r="W162" s="479">
        <v>2.8113879003558719</v>
      </c>
      <c r="X162" s="495">
        <v>2.6744186046511627</v>
      </c>
      <c r="Y162" s="495">
        <v>3.3510638297872339</v>
      </c>
      <c r="Z162" s="455">
        <v>2.9263157894736844</v>
      </c>
      <c r="AA162" s="377">
        <v>3.1824817518248176</v>
      </c>
      <c r="AB162" s="377">
        <v>3.4214285714285713</v>
      </c>
      <c r="AC162" s="479">
        <v>3.1324041811846688</v>
      </c>
      <c r="AD162" s="455">
        <v>3.0682593856655291</v>
      </c>
      <c r="AE162" s="479">
        <v>3.0452961672473866</v>
      </c>
      <c r="AF162" s="512">
        <v>2.8622508792497068</v>
      </c>
      <c r="AG162" s="378">
        <v>3.0070546737213406</v>
      </c>
      <c r="AH162" s="378">
        <v>2.6744186046511627</v>
      </c>
      <c r="AI162" s="378">
        <v>3.3510638297872339</v>
      </c>
      <c r="AJ162" s="379">
        <v>3.1642984014209592</v>
      </c>
      <c r="AK162" s="380">
        <v>3.056896551724138</v>
      </c>
    </row>
    <row r="163" spans="1:37" ht="30" customHeight="1">
      <c r="A163" s="618" t="s">
        <v>371</v>
      </c>
      <c r="B163" s="619"/>
      <c r="C163" s="619"/>
      <c r="D163" s="619"/>
      <c r="E163" s="305">
        <v>3.0089422736394758</v>
      </c>
      <c r="F163" s="436">
        <v>1972</v>
      </c>
      <c r="G163" s="306">
        <v>6737</v>
      </c>
      <c r="H163" s="310">
        <v>0.29271188956508831</v>
      </c>
      <c r="I163" s="308"/>
      <c r="J163" s="310"/>
      <c r="K163" s="309">
        <v>0.6891480730223124</v>
      </c>
      <c r="L163" s="307">
        <v>0.28904665314401623</v>
      </c>
      <c r="M163" s="310">
        <v>2.1805273833671399E-2</v>
      </c>
      <c r="N163" s="311">
        <v>2.7835051546391751</v>
      </c>
      <c r="O163" s="312">
        <v>2.6916666666666669</v>
      </c>
      <c r="P163" s="312">
        <v>2.9849428868120458</v>
      </c>
      <c r="Q163" s="312">
        <v>3.0254810192407695</v>
      </c>
      <c r="R163" s="312">
        <v>2.9445606694560671</v>
      </c>
      <c r="S163" s="313">
        <v>2.6806342015855038</v>
      </c>
      <c r="T163" s="311">
        <v>3.4589649764767381</v>
      </c>
      <c r="U163" s="312">
        <v>3.2650475184794088</v>
      </c>
      <c r="V163" s="312">
        <v>3.0192943770672547</v>
      </c>
      <c r="W163" s="313">
        <v>2.6536772777167945</v>
      </c>
      <c r="X163" s="496">
        <v>2.625218914185639</v>
      </c>
      <c r="Y163" s="496">
        <v>3.3743948359332974</v>
      </c>
      <c r="Z163" s="311">
        <v>3.023650385604113</v>
      </c>
      <c r="AA163" s="312">
        <v>3.0136196961760082</v>
      </c>
      <c r="AB163" s="312">
        <v>3.1544421487603307</v>
      </c>
      <c r="AC163" s="313">
        <v>3.2114039806347501</v>
      </c>
      <c r="AD163" s="311">
        <v>3.1747673216132366</v>
      </c>
      <c r="AE163" s="313">
        <v>3.0131648235913637</v>
      </c>
      <c r="AF163" s="513">
        <v>2.8540440853604987</v>
      </c>
      <c r="AG163" s="361">
        <v>3.1053338707510414</v>
      </c>
      <c r="AH163" s="361">
        <v>2.625218914185639</v>
      </c>
      <c r="AI163" s="361">
        <v>3.3743948359332974</v>
      </c>
      <c r="AJ163" s="361">
        <v>3.0998823375604654</v>
      </c>
      <c r="AK163" s="362">
        <v>3.0947038872945472</v>
      </c>
    </row>
    <row r="164" spans="1:37" ht="30" customHeight="1" thickBot="1">
      <c r="A164" s="620" t="s">
        <v>372</v>
      </c>
      <c r="B164" s="621"/>
      <c r="C164" s="621"/>
      <c r="D164" s="621"/>
      <c r="E164" s="415">
        <v>3.4570998494731562</v>
      </c>
      <c r="F164" s="437">
        <v>824</v>
      </c>
      <c r="G164" s="363">
        <v>2054</v>
      </c>
      <c r="H164" s="438">
        <v>0.40116845180136318</v>
      </c>
      <c r="I164" s="456"/>
      <c r="J164" s="438"/>
      <c r="K164" s="467">
        <v>0.71116504854368934</v>
      </c>
      <c r="L164" s="364">
        <v>0.26699029126213591</v>
      </c>
      <c r="M164" s="438">
        <v>2.1844660194174758E-2</v>
      </c>
      <c r="N164" s="480">
        <v>3.1276073619631903</v>
      </c>
      <c r="O164" s="365">
        <v>3.0221402214022142</v>
      </c>
      <c r="P164" s="365">
        <v>3.5890410958904111</v>
      </c>
      <c r="Q164" s="365">
        <v>3.7953964194373402</v>
      </c>
      <c r="R164" s="365">
        <v>3.2974683544303796</v>
      </c>
      <c r="S164" s="481">
        <v>3.2222222222222223</v>
      </c>
      <c r="T164" s="480">
        <v>3.7830882352941178</v>
      </c>
      <c r="U164" s="365">
        <v>3.6654228855721391</v>
      </c>
      <c r="V164" s="365">
        <v>3.4784876140808345</v>
      </c>
      <c r="W164" s="481">
        <v>3.0107382550335569</v>
      </c>
      <c r="X164" s="497">
        <v>3.1562064156206415</v>
      </c>
      <c r="Y164" s="497">
        <v>3.849367088607595</v>
      </c>
      <c r="Z164" s="480">
        <v>3.4441558441558442</v>
      </c>
      <c r="AA164" s="365">
        <v>3.4818577648766329</v>
      </c>
      <c r="AB164" s="365">
        <v>3.7099023709902372</v>
      </c>
      <c r="AC164" s="481">
        <v>3.6628352490421454</v>
      </c>
      <c r="AD164" s="480">
        <v>3.441031941031941</v>
      </c>
      <c r="AE164" s="481">
        <v>3.4611528822055138</v>
      </c>
      <c r="AF164" s="514">
        <v>3.3408563594178444</v>
      </c>
      <c r="AG164" s="366">
        <v>3.494572158365262</v>
      </c>
      <c r="AH164" s="366">
        <v>3.1562064156206415</v>
      </c>
      <c r="AI164" s="366">
        <v>3.849367088607595</v>
      </c>
      <c r="AJ164" s="366">
        <v>3.5751943224062184</v>
      </c>
      <c r="AK164" s="367">
        <v>3.4509925558312653</v>
      </c>
    </row>
    <row r="165" spans="1:37" s="83" customFormat="1" ht="30" customHeight="1" thickBot="1">
      <c r="A165" s="622" t="s">
        <v>373</v>
      </c>
      <c r="B165" s="623"/>
      <c r="C165" s="623"/>
      <c r="D165" s="623"/>
      <c r="E165" s="416">
        <v>3.1396467022054981</v>
      </c>
      <c r="F165" s="439">
        <v>2796</v>
      </c>
      <c r="G165" s="358">
        <v>8791</v>
      </c>
      <c r="H165" s="223">
        <v>0.3180525537481515</v>
      </c>
      <c r="I165" s="457"/>
      <c r="J165" s="223"/>
      <c r="K165" s="221">
        <v>0.69563662374821178</v>
      </c>
      <c r="L165" s="222">
        <v>0.2825464949928469</v>
      </c>
      <c r="M165" s="223">
        <v>2.1816881258941344E-2</v>
      </c>
      <c r="N165" s="226">
        <v>2.8852994555353901</v>
      </c>
      <c r="O165" s="227">
        <v>2.7899743871203806</v>
      </c>
      <c r="P165" s="227">
        <v>3.1626969585928912</v>
      </c>
      <c r="Q165" s="227">
        <v>3.2480591497227356</v>
      </c>
      <c r="R165" s="227">
        <v>3.0477424130273869</v>
      </c>
      <c r="S165" s="228">
        <v>2.840255591054313</v>
      </c>
      <c r="T165" s="226">
        <v>3.5558812751923781</v>
      </c>
      <c r="U165" s="227">
        <v>3.3843587842846552</v>
      </c>
      <c r="V165" s="227">
        <v>3.1557535838822162</v>
      </c>
      <c r="W165" s="228">
        <v>2.7573042462017918</v>
      </c>
      <c r="X165" s="498">
        <v>2.7818930041152266</v>
      </c>
      <c r="Y165" s="498">
        <v>3.5160437901094754</v>
      </c>
      <c r="Z165" s="226">
        <v>3.1429097605893186</v>
      </c>
      <c r="AA165" s="227">
        <v>3.1377983063895303</v>
      </c>
      <c r="AB165" s="227">
        <v>3.304560874481719</v>
      </c>
      <c r="AC165" s="228">
        <v>3.3451930355791069</v>
      </c>
      <c r="AD165" s="226">
        <v>3.2536390101892287</v>
      </c>
      <c r="AE165" s="228">
        <v>3.1457174638487206</v>
      </c>
      <c r="AF165" s="515">
        <v>2.9971478174603177</v>
      </c>
      <c r="AG165" s="359">
        <v>3.220614657210402</v>
      </c>
      <c r="AH165" s="359">
        <v>2.7818930041152266</v>
      </c>
      <c r="AI165" s="359">
        <v>3.5160437901094754</v>
      </c>
      <c r="AJ165" s="359">
        <v>3.2324660633484164</v>
      </c>
      <c r="AK165" s="360">
        <v>3.2001836547291092</v>
      </c>
    </row>
    <row r="166" spans="1:37" s="83" customFormat="1" ht="20.100000000000001" customHeight="1">
      <c r="B166" s="125"/>
      <c r="C166" s="84"/>
      <c r="D166" s="86"/>
      <c r="E166" s="87"/>
      <c r="F166" s="94"/>
      <c r="G166" s="94"/>
      <c r="H166" s="85"/>
      <c r="I166" s="85"/>
      <c r="J166" s="85"/>
      <c r="K166" s="84"/>
      <c r="L166" s="84"/>
      <c r="M166" s="84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</row>
    <row r="167" spans="1:37">
      <c r="D167" s="71"/>
      <c r="E167" s="72"/>
      <c r="F167" s="66"/>
      <c r="G167" s="66"/>
      <c r="H167" s="68"/>
      <c r="I167" s="13"/>
      <c r="J167" s="13"/>
      <c r="K167" s="68"/>
      <c r="L167" s="68"/>
      <c r="M167" s="68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</row>
    <row r="170" spans="1:37">
      <c r="N170" s="124"/>
      <c r="AF170" s="19"/>
      <c r="AG170" s="29"/>
      <c r="AH170" s="29"/>
      <c r="AI170" s="29"/>
      <c r="AJ170" s="29"/>
      <c r="AK170" s="29"/>
    </row>
    <row r="171" spans="1:37">
      <c r="N171" s="124"/>
      <c r="AF171" s="19"/>
      <c r="AG171" s="29"/>
      <c r="AH171" s="29"/>
      <c r="AI171" s="29"/>
      <c r="AJ171" s="29"/>
      <c r="AK171" s="29"/>
    </row>
  </sheetData>
  <autoFilter ref="A6:AQ165"/>
  <mergeCells count="56">
    <mergeCell ref="Z4:AC4"/>
    <mergeCell ref="AD4:AE4"/>
    <mergeCell ref="N4:S4"/>
    <mergeCell ref="T4:W4"/>
    <mergeCell ref="A4:I4"/>
    <mergeCell ref="A135:D135"/>
    <mergeCell ref="A136:D136"/>
    <mergeCell ref="AD5:AE5"/>
    <mergeCell ref="Z5:AC5"/>
    <mergeCell ref="T5:W5"/>
    <mergeCell ref="N5:S5"/>
    <mergeCell ref="K5:M5"/>
    <mergeCell ref="A137:D137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63:D163"/>
    <mergeCell ref="A164:D164"/>
    <mergeCell ref="A165:D165"/>
    <mergeCell ref="A158:D158"/>
    <mergeCell ref="A159:D159"/>
    <mergeCell ref="A160:D160"/>
    <mergeCell ref="A161:D161"/>
    <mergeCell ref="A162:D1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6"/>
  <sheetViews>
    <sheetView zoomScale="85" zoomScaleNormal="85" workbookViewId="0">
      <pane ySplit="8" topLeftCell="A9" activePane="bottomLeft" state="frozen"/>
      <selection pane="bottomLeft" activeCell="A6" sqref="A6:I6"/>
    </sheetView>
  </sheetViews>
  <sheetFormatPr baseColWidth="10" defaultRowHeight="15"/>
  <cols>
    <col min="1" max="1" width="14.28515625" style="10" customWidth="1"/>
    <col min="2" max="2" width="49.140625" style="96" customWidth="1"/>
    <col min="3" max="3" width="11.5703125" style="16" customWidth="1"/>
    <col min="4" max="4" width="37.7109375" style="21" customWidth="1"/>
    <col min="5" max="5" width="7.140625" style="21" customWidth="1"/>
    <col min="6" max="6" width="14" style="16" customWidth="1"/>
    <col min="7" max="7" width="9.42578125" style="92" customWidth="1"/>
    <col min="8" max="8" width="9.42578125" style="93" customWidth="1"/>
    <col min="9" max="9" width="9.42578125" style="17" customWidth="1"/>
    <col min="10" max="11" width="11.42578125" style="17" customWidth="1"/>
    <col min="12" max="29" width="6.7109375" style="17" customWidth="1"/>
    <col min="30" max="30" width="8.42578125" style="13" customWidth="1"/>
    <col min="31" max="35" width="8.42578125" style="10" customWidth="1"/>
    <col min="36" max="16384" width="11.42578125" style="10"/>
  </cols>
  <sheetData>
    <row r="1" spans="1:38" ht="5.25" customHeight="1">
      <c r="A1" s="6"/>
      <c r="B1" s="70"/>
      <c r="C1" s="12"/>
      <c r="D1" s="15"/>
      <c r="E1" s="15"/>
      <c r="F1" s="12"/>
      <c r="G1" s="88"/>
      <c r="H1" s="8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23"/>
      <c r="AE1" s="6"/>
      <c r="AF1" s="6"/>
      <c r="AG1" s="6"/>
      <c r="AH1" s="6"/>
      <c r="AI1" s="6"/>
    </row>
    <row r="2" spans="1:38" ht="15" customHeight="1">
      <c r="A2" s="6"/>
      <c r="B2" s="70"/>
      <c r="C2" s="12"/>
      <c r="D2" s="15"/>
      <c r="E2" s="15"/>
      <c r="F2" s="12"/>
      <c r="G2" s="88"/>
      <c r="H2" s="8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23"/>
      <c r="AE2" s="6"/>
      <c r="AF2" s="6"/>
      <c r="AG2" s="6"/>
      <c r="AH2" s="6"/>
      <c r="AI2" s="6"/>
    </row>
    <row r="3" spans="1:38" ht="9" customHeight="1" thickBot="1">
      <c r="A3" s="6"/>
      <c r="B3" s="70"/>
      <c r="C3" s="12"/>
      <c r="D3" s="15"/>
      <c r="E3" s="15"/>
      <c r="F3" s="12"/>
      <c r="G3" s="88"/>
      <c r="H3" s="8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3"/>
      <c r="AE3" s="6"/>
      <c r="AF3" s="6"/>
      <c r="AG3" s="6"/>
      <c r="AH3" s="6"/>
      <c r="AI3" s="6"/>
    </row>
    <row r="4" spans="1:38" ht="42" customHeight="1" thickBot="1">
      <c r="A4" s="64" t="s">
        <v>280</v>
      </c>
      <c r="B4" s="95"/>
      <c r="C4" s="63"/>
      <c r="D4" s="24"/>
      <c r="E4" s="24"/>
      <c r="F4" s="63"/>
      <c r="G4" s="90"/>
      <c r="H4" s="91"/>
      <c r="I4" s="62"/>
      <c r="J4" s="6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23"/>
      <c r="AE4" s="6"/>
      <c r="AF4" s="6"/>
      <c r="AG4" s="6"/>
      <c r="AH4" s="6"/>
      <c r="AI4" s="6"/>
    </row>
    <row r="5" spans="1:38" ht="21.75" customHeight="1" thickBot="1">
      <c r="A5" s="6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23"/>
      <c r="AE5" s="6"/>
      <c r="AF5" s="6"/>
      <c r="AG5" s="6"/>
      <c r="AH5" s="6"/>
      <c r="AI5" s="6"/>
    </row>
    <row r="6" spans="1:38" ht="23.25" customHeight="1" thickBot="1">
      <c r="A6" s="657" t="s">
        <v>443</v>
      </c>
      <c r="B6" s="658"/>
      <c r="C6" s="658"/>
      <c r="D6" s="658"/>
      <c r="E6" s="658"/>
      <c r="F6" s="658"/>
      <c r="G6" s="658"/>
      <c r="H6" s="658"/>
      <c r="I6" s="659"/>
      <c r="K6" s="1"/>
      <c r="L6" s="651" t="s">
        <v>450</v>
      </c>
      <c r="M6" s="652"/>
      <c r="N6" s="652"/>
      <c r="O6" s="652"/>
      <c r="P6" s="652"/>
      <c r="Q6" s="653"/>
      <c r="R6" s="651" t="s">
        <v>451</v>
      </c>
      <c r="S6" s="652"/>
      <c r="T6" s="652"/>
      <c r="U6" s="653"/>
      <c r="V6" s="341" t="s">
        <v>452</v>
      </c>
      <c r="W6" s="342" t="s">
        <v>453</v>
      </c>
      <c r="X6" s="651" t="s">
        <v>261</v>
      </c>
      <c r="Y6" s="652"/>
      <c r="Z6" s="652"/>
      <c r="AA6" s="653"/>
      <c r="AB6" s="651" t="s">
        <v>262</v>
      </c>
      <c r="AC6" s="653"/>
      <c r="AD6" s="123"/>
      <c r="AE6" s="6"/>
      <c r="AF6" s="6"/>
      <c r="AG6" s="6"/>
      <c r="AH6" s="6"/>
      <c r="AI6" s="6"/>
    </row>
    <row r="7" spans="1:38" ht="29.25" customHeight="1" thickBot="1">
      <c r="A7" s="6"/>
      <c r="B7" s="70"/>
      <c r="C7" s="12"/>
      <c r="D7" s="15"/>
      <c r="E7" s="15"/>
      <c r="F7" s="12"/>
      <c r="G7" s="88"/>
      <c r="H7" s="89"/>
      <c r="I7" s="1"/>
      <c r="J7" s="1"/>
      <c r="K7" s="1"/>
      <c r="L7" s="645" t="s">
        <v>212</v>
      </c>
      <c r="M7" s="646"/>
      <c r="N7" s="646"/>
      <c r="O7" s="646"/>
      <c r="P7" s="646"/>
      <c r="Q7" s="647"/>
      <c r="R7" s="642" t="s">
        <v>216</v>
      </c>
      <c r="S7" s="644"/>
      <c r="T7" s="644"/>
      <c r="U7" s="643"/>
      <c r="V7" s="287" t="s">
        <v>264</v>
      </c>
      <c r="W7" s="286" t="s">
        <v>291</v>
      </c>
      <c r="X7" s="642" t="s">
        <v>165</v>
      </c>
      <c r="Y7" s="644"/>
      <c r="Z7" s="644"/>
      <c r="AA7" s="643"/>
      <c r="AB7" s="642" t="s">
        <v>222</v>
      </c>
      <c r="AC7" s="643"/>
    </row>
    <row r="8" spans="1:38" s="18" customFormat="1" ht="54.75" customHeight="1">
      <c r="A8" s="73" t="s">
        <v>150</v>
      </c>
      <c r="B8" s="322" t="s">
        <v>24</v>
      </c>
      <c r="C8" s="27" t="s">
        <v>151</v>
      </c>
      <c r="D8" s="27" t="s">
        <v>25</v>
      </c>
      <c r="E8" s="27"/>
      <c r="F8" s="584" t="s">
        <v>287</v>
      </c>
      <c r="G8" s="323" t="s">
        <v>288</v>
      </c>
      <c r="H8" s="323" t="s">
        <v>289</v>
      </c>
      <c r="I8" s="27" t="s">
        <v>290</v>
      </c>
      <c r="J8" s="324" t="s">
        <v>281</v>
      </c>
      <c r="K8" s="27" t="s">
        <v>282</v>
      </c>
      <c r="L8" s="79" t="s">
        <v>169</v>
      </c>
      <c r="M8" s="80" t="s">
        <v>170</v>
      </c>
      <c r="N8" s="80" t="s">
        <v>171</v>
      </c>
      <c r="O8" s="80" t="s">
        <v>172</v>
      </c>
      <c r="P8" s="80" t="s">
        <v>173</v>
      </c>
      <c r="Q8" s="81" t="s">
        <v>174</v>
      </c>
      <c r="R8" s="79" t="s">
        <v>175</v>
      </c>
      <c r="S8" s="80" t="s">
        <v>176</v>
      </c>
      <c r="T8" s="80" t="s">
        <v>177</v>
      </c>
      <c r="U8" s="81" t="s">
        <v>178</v>
      </c>
      <c r="V8" s="82" t="s">
        <v>179</v>
      </c>
      <c r="W8" s="82" t="s">
        <v>180</v>
      </c>
      <c r="X8" s="79" t="s">
        <v>181</v>
      </c>
      <c r="Y8" s="80" t="s">
        <v>182</v>
      </c>
      <c r="Z8" s="80" t="s">
        <v>183</v>
      </c>
      <c r="AA8" s="81" t="s">
        <v>184</v>
      </c>
      <c r="AB8" s="79" t="s">
        <v>185</v>
      </c>
      <c r="AC8" s="81" t="s">
        <v>186</v>
      </c>
      <c r="AD8" s="81" t="s">
        <v>258</v>
      </c>
      <c r="AE8" s="82" t="s">
        <v>263</v>
      </c>
      <c r="AF8" s="82" t="s">
        <v>259</v>
      </c>
      <c r="AG8" s="82" t="s">
        <v>260</v>
      </c>
      <c r="AH8" s="82" t="s">
        <v>261</v>
      </c>
      <c r="AI8" s="82" t="s">
        <v>262</v>
      </c>
    </row>
    <row r="9" spans="1:38" ht="20.100000000000001" customHeight="1">
      <c r="A9" s="666" t="s">
        <v>230</v>
      </c>
      <c r="B9" s="668" t="s">
        <v>106</v>
      </c>
      <c r="C9" s="669">
        <v>101</v>
      </c>
      <c r="D9" s="670" t="s">
        <v>0</v>
      </c>
      <c r="E9" s="325" t="s">
        <v>255</v>
      </c>
      <c r="F9" s="326">
        <v>3.5142857142857142</v>
      </c>
      <c r="G9" s="327">
        <v>4</v>
      </c>
      <c r="H9" s="327">
        <v>10</v>
      </c>
      <c r="I9" s="328">
        <v>0.4</v>
      </c>
      <c r="J9" s="329" t="s">
        <v>293</v>
      </c>
      <c r="K9" s="330" t="s">
        <v>293</v>
      </c>
      <c r="L9" s="331">
        <v>2.75</v>
      </c>
      <c r="M9" s="332">
        <v>2.5</v>
      </c>
      <c r="N9" s="332">
        <v>4</v>
      </c>
      <c r="O9" s="332">
        <v>3.75</v>
      </c>
      <c r="P9" s="332">
        <v>4.25</v>
      </c>
      <c r="Q9" s="333">
        <v>3.6666666666666665</v>
      </c>
      <c r="R9" s="331">
        <v>4</v>
      </c>
      <c r="S9" s="332">
        <v>4.5</v>
      </c>
      <c r="T9" s="332">
        <v>4</v>
      </c>
      <c r="U9" s="333">
        <v>3</v>
      </c>
      <c r="V9" s="334">
        <v>3.25</v>
      </c>
      <c r="W9" s="334">
        <v>2.75</v>
      </c>
      <c r="X9" s="331">
        <v>3.75</v>
      </c>
      <c r="Y9" s="332">
        <v>3</v>
      </c>
      <c r="Z9" s="332">
        <v>3.5</v>
      </c>
      <c r="AA9" s="333">
        <v>3.6666666666666665</v>
      </c>
      <c r="AB9" s="331">
        <v>3.5</v>
      </c>
      <c r="AC9" s="333">
        <v>3.5</v>
      </c>
      <c r="AD9" s="335">
        <v>3.4782608695652173</v>
      </c>
      <c r="AE9" s="336">
        <v>3.875</v>
      </c>
      <c r="AF9" s="336">
        <v>3.25</v>
      </c>
      <c r="AG9" s="336">
        <v>2.75</v>
      </c>
      <c r="AH9" s="337">
        <v>3.4666666666666668</v>
      </c>
      <c r="AI9" s="338">
        <v>3.5</v>
      </c>
    </row>
    <row r="10" spans="1:38" ht="20.100000000000001" customHeight="1">
      <c r="A10" s="667"/>
      <c r="B10" s="668"/>
      <c r="C10" s="669"/>
      <c r="D10" s="670"/>
      <c r="E10" s="78" t="s">
        <v>256</v>
      </c>
      <c r="F10" s="111">
        <v>3.5219512195121951</v>
      </c>
      <c r="G10" s="105">
        <v>12</v>
      </c>
      <c r="H10" s="99">
        <v>24</v>
      </c>
      <c r="I10" s="100">
        <v>0.5</v>
      </c>
      <c r="J10" s="317" t="s">
        <v>293</v>
      </c>
      <c r="K10" s="318" t="s">
        <v>293</v>
      </c>
      <c r="L10" s="106">
        <v>2.5</v>
      </c>
      <c r="M10" s="107">
        <v>3.25</v>
      </c>
      <c r="N10" s="107">
        <v>3.4166666666666665</v>
      </c>
      <c r="O10" s="107">
        <v>3.0833333333333335</v>
      </c>
      <c r="P10" s="107">
        <v>3.4545454545454546</v>
      </c>
      <c r="Q10" s="108">
        <v>3.8</v>
      </c>
      <c r="R10" s="106">
        <v>3.9166666666666665</v>
      </c>
      <c r="S10" s="107">
        <v>3.9166666666666665</v>
      </c>
      <c r="T10" s="107">
        <v>4</v>
      </c>
      <c r="U10" s="108">
        <v>3.25</v>
      </c>
      <c r="V10" s="109">
        <v>3.875</v>
      </c>
      <c r="W10" s="109">
        <v>3.7272727272727271</v>
      </c>
      <c r="X10" s="106">
        <v>3.5</v>
      </c>
      <c r="Y10" s="107">
        <v>3.0833333333333335</v>
      </c>
      <c r="Z10" s="107">
        <v>3.4166666666666665</v>
      </c>
      <c r="AA10" s="108">
        <v>4</v>
      </c>
      <c r="AB10" s="106">
        <v>3.75</v>
      </c>
      <c r="AC10" s="108">
        <v>3.7272727272727271</v>
      </c>
      <c r="AD10" s="116">
        <v>3.2318840579710146</v>
      </c>
      <c r="AE10" s="120">
        <v>3.7708333333333335</v>
      </c>
      <c r="AF10" s="120">
        <v>3.875</v>
      </c>
      <c r="AG10" s="120">
        <v>3.7272727272727271</v>
      </c>
      <c r="AH10" s="121">
        <v>3.4782608695652173</v>
      </c>
      <c r="AI10" s="122">
        <v>3.7391304347826089</v>
      </c>
    </row>
    <row r="11" spans="1:38" ht="20.100000000000001" customHeight="1">
      <c r="A11" s="666" t="s">
        <v>231</v>
      </c>
      <c r="B11" s="668" t="s">
        <v>70</v>
      </c>
      <c r="C11" s="669">
        <v>101</v>
      </c>
      <c r="D11" s="670" t="s">
        <v>0</v>
      </c>
      <c r="E11" s="325" t="s">
        <v>255</v>
      </c>
      <c r="F11" s="326">
        <v>3.02</v>
      </c>
      <c r="G11" s="327">
        <v>6</v>
      </c>
      <c r="H11" s="327">
        <v>26</v>
      </c>
      <c r="I11" s="328">
        <v>0.23076923076923078</v>
      </c>
      <c r="J11" s="329" t="s">
        <v>293</v>
      </c>
      <c r="K11" s="330" t="s">
        <v>293</v>
      </c>
      <c r="L11" s="331">
        <v>2.6666666666666665</v>
      </c>
      <c r="M11" s="332">
        <v>2.6666666666666665</v>
      </c>
      <c r="N11" s="332">
        <v>3.1666666666666665</v>
      </c>
      <c r="O11" s="332">
        <v>3.2</v>
      </c>
      <c r="P11" s="332">
        <v>2.5</v>
      </c>
      <c r="Q11" s="333">
        <v>3.2</v>
      </c>
      <c r="R11" s="331">
        <v>4</v>
      </c>
      <c r="S11" s="332">
        <v>3.6666666666666665</v>
      </c>
      <c r="T11" s="332">
        <v>2.8</v>
      </c>
      <c r="U11" s="333">
        <v>3</v>
      </c>
      <c r="V11" s="334">
        <v>3.25</v>
      </c>
      <c r="W11" s="334">
        <v>3.3333333333333335</v>
      </c>
      <c r="X11" s="331">
        <v>3</v>
      </c>
      <c r="Y11" s="332">
        <v>2.8</v>
      </c>
      <c r="Z11" s="332">
        <v>3</v>
      </c>
      <c r="AA11" s="333">
        <v>3</v>
      </c>
      <c r="AB11" s="331">
        <v>2.6666666666666665</v>
      </c>
      <c r="AC11" s="333">
        <v>2.5</v>
      </c>
      <c r="AD11" s="335">
        <v>2.8823529411764706</v>
      </c>
      <c r="AE11" s="336">
        <v>3.3913043478260869</v>
      </c>
      <c r="AF11" s="336">
        <v>3.25</v>
      </c>
      <c r="AG11" s="336">
        <v>3.3333333333333335</v>
      </c>
      <c r="AH11" s="337">
        <v>2.9523809523809526</v>
      </c>
      <c r="AI11" s="338">
        <v>2.5833333333333335</v>
      </c>
      <c r="AJ11" s="67"/>
      <c r="AK11" s="67"/>
      <c r="AL11" s="67"/>
    </row>
    <row r="12" spans="1:38" ht="20.100000000000001" customHeight="1">
      <c r="A12" s="667"/>
      <c r="B12" s="668" t="s">
        <v>70</v>
      </c>
      <c r="C12" s="669">
        <v>101</v>
      </c>
      <c r="D12" s="670" t="s">
        <v>0</v>
      </c>
      <c r="E12" s="78" t="s">
        <v>256</v>
      </c>
      <c r="F12" s="111">
        <v>2.141509433962264</v>
      </c>
      <c r="G12" s="105">
        <v>6</v>
      </c>
      <c r="H12" s="99">
        <v>18</v>
      </c>
      <c r="I12" s="100">
        <v>0.33333333333333331</v>
      </c>
      <c r="J12" s="317" t="s">
        <v>293</v>
      </c>
      <c r="K12" s="318" t="s">
        <v>293</v>
      </c>
      <c r="L12" s="106">
        <v>1.1666666666666667</v>
      </c>
      <c r="M12" s="107">
        <v>1.6666666666666667</v>
      </c>
      <c r="N12" s="107">
        <v>2.1666666666666665</v>
      </c>
      <c r="O12" s="107">
        <v>3.3333333333333335</v>
      </c>
      <c r="P12" s="107">
        <v>1.6666666666666667</v>
      </c>
      <c r="Q12" s="108">
        <v>1.8</v>
      </c>
      <c r="R12" s="106">
        <v>2.6666666666666665</v>
      </c>
      <c r="S12" s="107">
        <v>2.5</v>
      </c>
      <c r="T12" s="107">
        <v>2.8333333333333335</v>
      </c>
      <c r="U12" s="108">
        <v>1.5</v>
      </c>
      <c r="V12" s="109">
        <v>1.8333333333333333</v>
      </c>
      <c r="W12" s="109">
        <v>2.1666666666666665</v>
      </c>
      <c r="X12" s="106">
        <v>3.1666666666666665</v>
      </c>
      <c r="Y12" s="107">
        <v>1.3333333333333333</v>
      </c>
      <c r="Z12" s="107">
        <v>2.1666666666666665</v>
      </c>
      <c r="AA12" s="108">
        <v>3</v>
      </c>
      <c r="AB12" s="106">
        <v>1.8333333333333333</v>
      </c>
      <c r="AC12" s="108">
        <v>1.8333333333333333</v>
      </c>
      <c r="AD12" s="116">
        <v>1.9714285714285715</v>
      </c>
      <c r="AE12" s="120">
        <v>2.375</v>
      </c>
      <c r="AF12" s="120">
        <v>1.8333333333333333</v>
      </c>
      <c r="AG12" s="120">
        <v>2.1666666666666665</v>
      </c>
      <c r="AH12" s="121">
        <v>2.3913043478260869</v>
      </c>
      <c r="AI12" s="122">
        <v>1.8333333333333333</v>
      </c>
      <c r="AJ12" s="67"/>
      <c r="AK12" s="67"/>
      <c r="AL12" s="67"/>
    </row>
    <row r="13" spans="1:38" ht="20.100000000000001" customHeight="1">
      <c r="A13" s="666" t="s">
        <v>232</v>
      </c>
      <c r="B13" s="668" t="s">
        <v>107</v>
      </c>
      <c r="C13" s="669">
        <v>101</v>
      </c>
      <c r="D13" s="670" t="s">
        <v>0</v>
      </c>
      <c r="E13" s="77" t="s">
        <v>255</v>
      </c>
      <c r="F13" s="110">
        <v>4.0666666666666664</v>
      </c>
      <c r="G13" s="97">
        <v>3</v>
      </c>
      <c r="H13" s="97">
        <v>17</v>
      </c>
      <c r="I13" s="98">
        <v>0.17647058823529413</v>
      </c>
      <c r="J13" s="315" t="s">
        <v>293</v>
      </c>
      <c r="K13" s="316" t="s">
        <v>293</v>
      </c>
      <c r="L13" s="101">
        <v>4</v>
      </c>
      <c r="M13" s="102">
        <v>4</v>
      </c>
      <c r="N13" s="102">
        <v>4.333333333333333</v>
      </c>
      <c r="O13" s="102">
        <v>4.333333333333333</v>
      </c>
      <c r="P13" s="102">
        <v>3.6666666666666665</v>
      </c>
      <c r="Q13" s="103">
        <v>3.6666666666666665</v>
      </c>
      <c r="R13" s="101">
        <v>4</v>
      </c>
      <c r="S13" s="102">
        <v>3.5</v>
      </c>
      <c r="T13" s="102">
        <v>4.5</v>
      </c>
      <c r="U13" s="103">
        <v>4</v>
      </c>
      <c r="V13" s="104">
        <v>4</v>
      </c>
      <c r="W13" s="104">
        <v>4.333333333333333</v>
      </c>
      <c r="X13" s="101">
        <v>4</v>
      </c>
      <c r="Y13" s="102">
        <v>4</v>
      </c>
      <c r="Z13" s="102">
        <v>4.333333333333333</v>
      </c>
      <c r="AA13" s="103">
        <v>4.5</v>
      </c>
      <c r="AB13" s="101">
        <v>3.6666666666666665</v>
      </c>
      <c r="AC13" s="103">
        <v>5</v>
      </c>
      <c r="AD13" s="115">
        <v>4</v>
      </c>
      <c r="AE13" s="117">
        <v>4</v>
      </c>
      <c r="AF13" s="117">
        <v>4</v>
      </c>
      <c r="AG13" s="117">
        <v>4.333333333333333</v>
      </c>
      <c r="AH13" s="118">
        <v>4.1818181818181817</v>
      </c>
      <c r="AI13" s="119">
        <v>4</v>
      </c>
    </row>
    <row r="14" spans="1:38" ht="20.100000000000001" customHeight="1">
      <c r="A14" s="667" t="s">
        <v>232</v>
      </c>
      <c r="B14" s="668" t="s">
        <v>107</v>
      </c>
      <c r="C14" s="669">
        <v>101</v>
      </c>
      <c r="D14" s="670" t="s">
        <v>0</v>
      </c>
      <c r="E14" s="78" t="s">
        <v>256</v>
      </c>
      <c r="F14" s="111">
        <v>3.4</v>
      </c>
      <c r="G14" s="105">
        <v>4</v>
      </c>
      <c r="H14" s="99">
        <v>13</v>
      </c>
      <c r="I14" s="100">
        <v>0.30769230769230771</v>
      </c>
      <c r="J14" s="317" t="s">
        <v>293</v>
      </c>
      <c r="K14" s="318" t="s">
        <v>293</v>
      </c>
      <c r="L14" s="106">
        <v>3.5</v>
      </c>
      <c r="M14" s="107">
        <v>3.75</v>
      </c>
      <c r="N14" s="107">
        <v>2.5</v>
      </c>
      <c r="O14" s="107">
        <v>3.5</v>
      </c>
      <c r="P14" s="107">
        <v>3.25</v>
      </c>
      <c r="Q14" s="108">
        <v>2.6666666666666665</v>
      </c>
      <c r="R14" s="106">
        <v>3.5</v>
      </c>
      <c r="S14" s="107">
        <v>3.5</v>
      </c>
      <c r="T14" s="107">
        <v>3.25</v>
      </c>
      <c r="U14" s="108">
        <v>3.5</v>
      </c>
      <c r="V14" s="109">
        <v>3.3333333333333335</v>
      </c>
      <c r="W14" s="109">
        <v>3.5</v>
      </c>
      <c r="X14" s="106">
        <v>3.75</v>
      </c>
      <c r="Y14" s="107">
        <v>3.5</v>
      </c>
      <c r="Z14" s="107">
        <v>3.5</v>
      </c>
      <c r="AA14" s="108">
        <v>3.5</v>
      </c>
      <c r="AB14" s="106">
        <v>3.5</v>
      </c>
      <c r="AC14" s="108">
        <v>3.5</v>
      </c>
      <c r="AD14" s="116">
        <v>3.2173913043478262</v>
      </c>
      <c r="AE14" s="120">
        <v>3.4375</v>
      </c>
      <c r="AF14" s="120">
        <v>3.3333333333333335</v>
      </c>
      <c r="AG14" s="120">
        <v>3.5</v>
      </c>
      <c r="AH14" s="121">
        <v>3.5625</v>
      </c>
      <c r="AI14" s="122">
        <v>3.5</v>
      </c>
    </row>
    <row r="15" spans="1:38" ht="20.100000000000001" customHeight="1">
      <c r="A15" s="666" t="s">
        <v>147</v>
      </c>
      <c r="B15" s="668" t="s">
        <v>300</v>
      </c>
      <c r="C15" s="669">
        <v>101</v>
      </c>
      <c r="D15" s="670" t="s">
        <v>0</v>
      </c>
      <c r="E15" s="77" t="s">
        <v>255</v>
      </c>
      <c r="F15" s="110">
        <v>3.8529411764705883</v>
      </c>
      <c r="G15" s="97">
        <v>2</v>
      </c>
      <c r="H15" s="97">
        <v>5</v>
      </c>
      <c r="I15" s="98">
        <v>0.4</v>
      </c>
      <c r="J15" s="315">
        <v>3.98</v>
      </c>
      <c r="K15" s="316">
        <v>0.42859999999999998</v>
      </c>
      <c r="L15" s="101">
        <v>3</v>
      </c>
      <c r="M15" s="102">
        <v>2.5</v>
      </c>
      <c r="N15" s="102">
        <v>5</v>
      </c>
      <c r="O15" s="102">
        <v>4</v>
      </c>
      <c r="P15" s="102">
        <v>5</v>
      </c>
      <c r="Q15" s="103">
        <v>3.5</v>
      </c>
      <c r="R15" s="101">
        <v>3</v>
      </c>
      <c r="S15" s="102">
        <v>3</v>
      </c>
      <c r="T15" s="102">
        <v>3.5</v>
      </c>
      <c r="U15" s="103">
        <v>4</v>
      </c>
      <c r="V15" s="104">
        <v>3</v>
      </c>
      <c r="W15" s="104">
        <v>3.5</v>
      </c>
      <c r="X15" s="101">
        <v>5</v>
      </c>
      <c r="Y15" s="102">
        <v>5</v>
      </c>
      <c r="Z15" s="102">
        <v>4.5</v>
      </c>
      <c r="AA15" s="103">
        <v>5</v>
      </c>
      <c r="AB15" s="101">
        <v>4</v>
      </c>
      <c r="AC15" s="103">
        <v>4</v>
      </c>
      <c r="AD15" s="115">
        <v>3.7272727272727271</v>
      </c>
      <c r="AE15" s="117">
        <v>3.375</v>
      </c>
      <c r="AF15" s="117">
        <v>3</v>
      </c>
      <c r="AG15" s="117">
        <v>3.5</v>
      </c>
      <c r="AH15" s="118">
        <v>4.8571428571428568</v>
      </c>
      <c r="AI15" s="119">
        <v>4</v>
      </c>
      <c r="AJ15" s="67"/>
      <c r="AK15" s="67"/>
      <c r="AL15" s="67"/>
    </row>
    <row r="16" spans="1:38" ht="20.100000000000001" customHeight="1">
      <c r="A16" s="667" t="s">
        <v>147</v>
      </c>
      <c r="B16" s="668" t="s">
        <v>300</v>
      </c>
      <c r="C16" s="669">
        <v>101</v>
      </c>
      <c r="D16" s="670" t="s">
        <v>0</v>
      </c>
      <c r="E16" s="78" t="s">
        <v>256</v>
      </c>
      <c r="F16" s="111">
        <v>3.0130718954248366</v>
      </c>
      <c r="G16" s="105">
        <v>9</v>
      </c>
      <c r="H16" s="99">
        <v>24</v>
      </c>
      <c r="I16" s="100">
        <v>0.375</v>
      </c>
      <c r="J16" s="317">
        <v>2.3199999999999998</v>
      </c>
      <c r="K16" s="318">
        <v>0.21050000000000002</v>
      </c>
      <c r="L16" s="106">
        <v>2.3333333333333335</v>
      </c>
      <c r="M16" s="107">
        <v>2.6666666666666665</v>
      </c>
      <c r="N16" s="107">
        <v>2.8888888888888888</v>
      </c>
      <c r="O16" s="107">
        <v>3.4444444444444446</v>
      </c>
      <c r="P16" s="107">
        <v>1.875</v>
      </c>
      <c r="Q16" s="108">
        <v>2.3333333333333335</v>
      </c>
      <c r="R16" s="106">
        <v>3.3333333333333335</v>
      </c>
      <c r="S16" s="107">
        <v>3.5555555555555554</v>
      </c>
      <c r="T16" s="107">
        <v>3.6666666666666665</v>
      </c>
      <c r="U16" s="108">
        <v>2.4285714285714284</v>
      </c>
      <c r="V16" s="109">
        <v>2.6666666666666665</v>
      </c>
      <c r="W16" s="109">
        <v>3.3333333333333335</v>
      </c>
      <c r="X16" s="106">
        <v>3.1111111111111112</v>
      </c>
      <c r="Y16" s="107">
        <v>2.3333333333333335</v>
      </c>
      <c r="Z16" s="107">
        <v>3.5</v>
      </c>
      <c r="AA16" s="108">
        <v>4.333333333333333</v>
      </c>
      <c r="AB16" s="106">
        <v>3.4444444444444446</v>
      </c>
      <c r="AC16" s="108">
        <v>2.6666666666666665</v>
      </c>
      <c r="AD16" s="116">
        <v>2.6037735849056602</v>
      </c>
      <c r="AE16" s="120">
        <v>3.2941176470588234</v>
      </c>
      <c r="AF16" s="120">
        <v>2.6666666666666665</v>
      </c>
      <c r="AG16" s="120">
        <v>3.3333333333333335</v>
      </c>
      <c r="AH16" s="121">
        <v>3.4</v>
      </c>
      <c r="AI16" s="122">
        <v>3.0555555555555554</v>
      </c>
      <c r="AJ16" s="67"/>
      <c r="AK16" s="67"/>
      <c r="AL16" s="67"/>
    </row>
    <row r="17" spans="1:38" ht="20.100000000000001" customHeight="1">
      <c r="A17" s="666" t="s">
        <v>71</v>
      </c>
      <c r="B17" s="668" t="s">
        <v>301</v>
      </c>
      <c r="C17" s="669">
        <v>101</v>
      </c>
      <c r="D17" s="670" t="s">
        <v>0</v>
      </c>
      <c r="E17" s="77" t="s">
        <v>255</v>
      </c>
      <c r="F17" s="110" t="s">
        <v>293</v>
      </c>
      <c r="G17" s="97">
        <v>0</v>
      </c>
      <c r="H17" s="97">
        <v>6</v>
      </c>
      <c r="I17" s="98">
        <v>0</v>
      </c>
      <c r="J17" s="315">
        <v>3.29</v>
      </c>
      <c r="K17" s="316">
        <v>0.64</v>
      </c>
      <c r="L17" s="101" t="s">
        <v>293</v>
      </c>
      <c r="M17" s="102" t="s">
        <v>293</v>
      </c>
      <c r="N17" s="102" t="s">
        <v>293</v>
      </c>
      <c r="O17" s="102" t="s">
        <v>293</v>
      </c>
      <c r="P17" s="102" t="s">
        <v>293</v>
      </c>
      <c r="Q17" s="103" t="s">
        <v>293</v>
      </c>
      <c r="R17" s="101" t="s">
        <v>293</v>
      </c>
      <c r="S17" s="102" t="s">
        <v>293</v>
      </c>
      <c r="T17" s="102" t="s">
        <v>293</v>
      </c>
      <c r="U17" s="103" t="s">
        <v>293</v>
      </c>
      <c r="V17" s="104" t="s">
        <v>293</v>
      </c>
      <c r="W17" s="104" t="s">
        <v>293</v>
      </c>
      <c r="X17" s="101" t="s">
        <v>293</v>
      </c>
      <c r="Y17" s="102" t="s">
        <v>293</v>
      </c>
      <c r="Z17" s="102" t="s">
        <v>293</v>
      </c>
      <c r="AA17" s="103" t="s">
        <v>293</v>
      </c>
      <c r="AB17" s="101" t="s">
        <v>293</v>
      </c>
      <c r="AC17" s="103" t="s">
        <v>293</v>
      </c>
      <c r="AD17" s="115" t="s">
        <v>293</v>
      </c>
      <c r="AE17" s="117" t="s">
        <v>293</v>
      </c>
      <c r="AF17" s="117" t="s">
        <v>293</v>
      </c>
      <c r="AG17" s="117" t="s">
        <v>293</v>
      </c>
      <c r="AH17" s="118" t="s">
        <v>293</v>
      </c>
      <c r="AI17" s="119" t="s">
        <v>293</v>
      </c>
    </row>
    <row r="18" spans="1:38" ht="20.100000000000001" customHeight="1">
      <c r="A18" s="667" t="s">
        <v>71</v>
      </c>
      <c r="B18" s="668" t="s">
        <v>301</v>
      </c>
      <c r="C18" s="669">
        <v>101</v>
      </c>
      <c r="D18" s="670" t="s">
        <v>0</v>
      </c>
      <c r="E18" s="78" t="s">
        <v>256</v>
      </c>
      <c r="F18" s="111">
        <v>3.7083333333333335</v>
      </c>
      <c r="G18" s="105">
        <v>11</v>
      </c>
      <c r="H18" s="99">
        <v>18</v>
      </c>
      <c r="I18" s="100">
        <v>0.61111111111111116</v>
      </c>
      <c r="J18" s="317">
        <v>2.77</v>
      </c>
      <c r="K18" s="318">
        <v>0.78569999999999995</v>
      </c>
      <c r="L18" s="106">
        <v>3.0909090909090908</v>
      </c>
      <c r="M18" s="107">
        <v>3.3636363636363638</v>
      </c>
      <c r="N18" s="107">
        <v>3.8</v>
      </c>
      <c r="O18" s="107">
        <v>4.4545454545454541</v>
      </c>
      <c r="P18" s="107">
        <v>3.0909090909090908</v>
      </c>
      <c r="Q18" s="108">
        <v>3.8</v>
      </c>
      <c r="R18" s="106">
        <v>4</v>
      </c>
      <c r="S18" s="107">
        <v>3.8181818181818183</v>
      </c>
      <c r="T18" s="107">
        <v>3.8181818181818183</v>
      </c>
      <c r="U18" s="108">
        <v>3.3636363636363638</v>
      </c>
      <c r="V18" s="109">
        <v>3.2</v>
      </c>
      <c r="W18" s="109">
        <v>3.8181818181818183</v>
      </c>
      <c r="X18" s="106">
        <v>3.9090909090909092</v>
      </c>
      <c r="Y18" s="107">
        <v>4.3</v>
      </c>
      <c r="Z18" s="107">
        <v>3.8888888888888888</v>
      </c>
      <c r="AA18" s="108">
        <v>4.4545454545454541</v>
      </c>
      <c r="AB18" s="106">
        <v>3.2727272727272729</v>
      </c>
      <c r="AC18" s="108">
        <v>3.3636363636363638</v>
      </c>
      <c r="AD18" s="116">
        <v>3.59375</v>
      </c>
      <c r="AE18" s="120">
        <v>3.75</v>
      </c>
      <c r="AF18" s="120">
        <v>3.2</v>
      </c>
      <c r="AG18" s="120">
        <v>3.8181818181818183</v>
      </c>
      <c r="AH18" s="121">
        <v>4.1463414634146343</v>
      </c>
      <c r="AI18" s="122">
        <v>3.3181818181818183</v>
      </c>
    </row>
    <row r="19" spans="1:38" ht="20.100000000000001" customHeight="1">
      <c r="A19" s="666" t="s">
        <v>133</v>
      </c>
      <c r="B19" s="668" t="s">
        <v>134</v>
      </c>
      <c r="C19" s="669">
        <v>102</v>
      </c>
      <c r="D19" s="670" t="s">
        <v>1</v>
      </c>
      <c r="E19" s="77" t="s">
        <v>255</v>
      </c>
      <c r="F19" s="110">
        <v>3.3469387755102042</v>
      </c>
      <c r="G19" s="97">
        <v>3</v>
      </c>
      <c r="H19" s="97">
        <v>4</v>
      </c>
      <c r="I19" s="98">
        <v>0.75</v>
      </c>
      <c r="J19" s="315">
        <v>2.84</v>
      </c>
      <c r="K19" s="316">
        <v>0.54549999999999998</v>
      </c>
      <c r="L19" s="101">
        <v>4</v>
      </c>
      <c r="M19" s="102">
        <v>3</v>
      </c>
      <c r="N19" s="102">
        <v>4</v>
      </c>
      <c r="O19" s="102">
        <v>3.3333333333333335</v>
      </c>
      <c r="P19" s="102">
        <v>2.6666666666666665</v>
      </c>
      <c r="Q19" s="103">
        <v>2.3333333333333335</v>
      </c>
      <c r="R19" s="101">
        <v>3.5</v>
      </c>
      <c r="S19" s="102">
        <v>3.5</v>
      </c>
      <c r="T19" s="102">
        <v>3.5</v>
      </c>
      <c r="U19" s="103">
        <v>3</v>
      </c>
      <c r="V19" s="104">
        <v>3</v>
      </c>
      <c r="W19" s="104">
        <v>4.333333333333333</v>
      </c>
      <c r="X19" s="101">
        <v>3.3333333333333335</v>
      </c>
      <c r="Y19" s="102">
        <v>3.6666666666666665</v>
      </c>
      <c r="Z19" s="102">
        <v>4.333333333333333</v>
      </c>
      <c r="AA19" s="103">
        <v>2.6666666666666665</v>
      </c>
      <c r="AB19" s="101">
        <v>3.3333333333333335</v>
      </c>
      <c r="AC19" s="103">
        <v>2.5</v>
      </c>
      <c r="AD19" s="115">
        <v>3.2222222222222223</v>
      </c>
      <c r="AE19" s="117">
        <v>3.375</v>
      </c>
      <c r="AF19" s="117">
        <v>3</v>
      </c>
      <c r="AG19" s="117">
        <v>4.333333333333333</v>
      </c>
      <c r="AH19" s="118">
        <v>3.5</v>
      </c>
      <c r="AI19" s="119">
        <v>3</v>
      </c>
    </row>
    <row r="20" spans="1:38" ht="20.100000000000001" customHeight="1">
      <c r="A20" s="667" t="s">
        <v>133</v>
      </c>
      <c r="B20" s="668" t="s">
        <v>134</v>
      </c>
      <c r="C20" s="669">
        <v>102</v>
      </c>
      <c r="D20" s="670" t="s">
        <v>1</v>
      </c>
      <c r="E20" s="78" t="s">
        <v>256</v>
      </c>
      <c r="F20" s="111">
        <v>3.267605633802817</v>
      </c>
      <c r="G20" s="105">
        <v>4</v>
      </c>
      <c r="H20" s="99">
        <v>5</v>
      </c>
      <c r="I20" s="100">
        <v>0.8</v>
      </c>
      <c r="J20" s="317">
        <v>2.65</v>
      </c>
      <c r="K20" s="318">
        <v>0.77780000000000005</v>
      </c>
      <c r="L20" s="106">
        <v>3.25</v>
      </c>
      <c r="M20" s="107">
        <v>3</v>
      </c>
      <c r="N20" s="107">
        <v>3.75</v>
      </c>
      <c r="O20" s="107">
        <v>4</v>
      </c>
      <c r="P20" s="107">
        <v>2.25</v>
      </c>
      <c r="Q20" s="108">
        <v>2.25</v>
      </c>
      <c r="R20" s="106">
        <v>3.75</v>
      </c>
      <c r="S20" s="107">
        <v>3.5</v>
      </c>
      <c r="T20" s="107">
        <v>3.5</v>
      </c>
      <c r="U20" s="108">
        <v>3.5</v>
      </c>
      <c r="V20" s="109">
        <v>3.25</v>
      </c>
      <c r="W20" s="109">
        <v>3.5</v>
      </c>
      <c r="X20" s="106">
        <v>2.75</v>
      </c>
      <c r="Y20" s="107">
        <v>3.6666666666666665</v>
      </c>
      <c r="Z20" s="107">
        <v>3.5</v>
      </c>
      <c r="AA20" s="108">
        <v>3.25</v>
      </c>
      <c r="AB20" s="106">
        <v>3.25</v>
      </c>
      <c r="AC20" s="108">
        <v>3</v>
      </c>
      <c r="AD20" s="116">
        <v>3.0833333333333335</v>
      </c>
      <c r="AE20" s="120">
        <v>3.5625</v>
      </c>
      <c r="AF20" s="120">
        <v>3.25</v>
      </c>
      <c r="AG20" s="120">
        <v>3.5</v>
      </c>
      <c r="AH20" s="121">
        <v>3.2666666666666666</v>
      </c>
      <c r="AI20" s="122">
        <v>3.125</v>
      </c>
    </row>
    <row r="21" spans="1:38" ht="20.100000000000001" customHeight="1">
      <c r="A21" s="666" t="s">
        <v>187</v>
      </c>
      <c r="B21" s="668" t="s">
        <v>134</v>
      </c>
      <c r="C21" s="669">
        <v>102</v>
      </c>
      <c r="D21" s="670" t="s">
        <v>1</v>
      </c>
      <c r="E21" s="77" t="s">
        <v>255</v>
      </c>
      <c r="F21" s="110">
        <v>2.9142011834319526</v>
      </c>
      <c r="G21" s="97">
        <v>20</v>
      </c>
      <c r="H21" s="97">
        <v>23</v>
      </c>
      <c r="I21" s="98">
        <v>0.86956521739130432</v>
      </c>
      <c r="J21" s="315">
        <v>2.89</v>
      </c>
      <c r="K21" s="316">
        <v>0.72219999999999995</v>
      </c>
      <c r="L21" s="101">
        <v>3</v>
      </c>
      <c r="M21" s="102">
        <v>2.4444444444444446</v>
      </c>
      <c r="N21" s="102">
        <v>3.2352941176470589</v>
      </c>
      <c r="O21" s="102">
        <v>3.6315789473684212</v>
      </c>
      <c r="P21" s="102">
        <v>2.75</v>
      </c>
      <c r="Q21" s="103">
        <v>2.3333333333333335</v>
      </c>
      <c r="R21" s="101">
        <v>3.0526315789473686</v>
      </c>
      <c r="S21" s="102">
        <v>3</v>
      </c>
      <c r="T21" s="102">
        <v>2.7894736842105261</v>
      </c>
      <c r="U21" s="103">
        <v>3.1052631578947367</v>
      </c>
      <c r="V21" s="104">
        <v>2.5882352941176472</v>
      </c>
      <c r="W21" s="104">
        <v>3.8888888888888888</v>
      </c>
      <c r="X21" s="101">
        <v>2.2105263157894739</v>
      </c>
      <c r="Y21" s="102">
        <v>2.4210526315789473</v>
      </c>
      <c r="Z21" s="102">
        <v>3</v>
      </c>
      <c r="AA21" s="103">
        <v>3.25</v>
      </c>
      <c r="AB21" s="101">
        <v>3</v>
      </c>
      <c r="AC21" s="103">
        <v>2.736842105263158</v>
      </c>
      <c r="AD21" s="115">
        <v>2.9017857142857144</v>
      </c>
      <c r="AE21" s="117">
        <v>2.986842105263158</v>
      </c>
      <c r="AF21" s="117">
        <v>2.5882352941176472</v>
      </c>
      <c r="AG21" s="117">
        <v>3.8888888888888888</v>
      </c>
      <c r="AH21" s="118">
        <v>2.7272727272727271</v>
      </c>
      <c r="AI21" s="119">
        <v>2.8684210526315788</v>
      </c>
      <c r="AJ21" s="67"/>
      <c r="AK21" s="67"/>
      <c r="AL21" s="67"/>
    </row>
    <row r="22" spans="1:38" ht="20.100000000000001" customHeight="1">
      <c r="A22" s="667" t="s">
        <v>187</v>
      </c>
      <c r="B22" s="668" t="s">
        <v>134</v>
      </c>
      <c r="C22" s="669">
        <v>102</v>
      </c>
      <c r="D22" s="670" t="s">
        <v>1</v>
      </c>
      <c r="E22" s="78" t="s">
        <v>256</v>
      </c>
      <c r="F22" s="111">
        <v>2.9039301310043668</v>
      </c>
      <c r="G22" s="105">
        <v>13</v>
      </c>
      <c r="H22" s="99">
        <v>20</v>
      </c>
      <c r="I22" s="100">
        <v>0.65</v>
      </c>
      <c r="J22" s="317">
        <v>2.94</v>
      </c>
      <c r="K22" s="318">
        <v>0.66670000000000007</v>
      </c>
      <c r="L22" s="106">
        <v>2.6923076923076925</v>
      </c>
      <c r="M22" s="107">
        <v>2.5</v>
      </c>
      <c r="N22" s="107">
        <v>3.7692307692307692</v>
      </c>
      <c r="O22" s="107">
        <v>3.8461538461538463</v>
      </c>
      <c r="P22" s="107">
        <v>2.4615384615384617</v>
      </c>
      <c r="Q22" s="108">
        <v>2.6923076923076925</v>
      </c>
      <c r="R22" s="106">
        <v>3.6153846153846154</v>
      </c>
      <c r="S22" s="107">
        <v>3</v>
      </c>
      <c r="T22" s="107">
        <v>2.9230769230769229</v>
      </c>
      <c r="U22" s="108">
        <v>3.2307692307692308</v>
      </c>
      <c r="V22" s="109">
        <v>2.3846153846153846</v>
      </c>
      <c r="W22" s="109">
        <v>3.6923076923076925</v>
      </c>
      <c r="X22" s="106">
        <v>1.8461538461538463</v>
      </c>
      <c r="Y22" s="107">
        <v>2.1666666666666665</v>
      </c>
      <c r="Z22" s="107">
        <v>2.75</v>
      </c>
      <c r="AA22" s="108">
        <v>2.9230769230769229</v>
      </c>
      <c r="AB22" s="106">
        <v>2.7692307692307692</v>
      </c>
      <c r="AC22" s="108">
        <v>2.9166666666666665</v>
      </c>
      <c r="AD22" s="116">
        <v>3</v>
      </c>
      <c r="AE22" s="120">
        <v>3.1960784313725492</v>
      </c>
      <c r="AF22" s="120">
        <v>2.3846153846153846</v>
      </c>
      <c r="AG22" s="120">
        <v>3.6923076923076925</v>
      </c>
      <c r="AH22" s="121">
        <v>2.42</v>
      </c>
      <c r="AI22" s="122">
        <v>2.84</v>
      </c>
      <c r="AJ22" s="67"/>
      <c r="AK22" s="67"/>
      <c r="AL22" s="67"/>
    </row>
    <row r="23" spans="1:38" ht="20.100000000000001" customHeight="1">
      <c r="A23" s="666" t="s">
        <v>108</v>
      </c>
      <c r="B23" s="668" t="s">
        <v>302</v>
      </c>
      <c r="C23" s="669">
        <v>102</v>
      </c>
      <c r="D23" s="670" t="s">
        <v>1</v>
      </c>
      <c r="E23" s="77" t="s">
        <v>255</v>
      </c>
      <c r="F23" s="110">
        <v>4.072164948453608</v>
      </c>
      <c r="G23" s="97">
        <v>6</v>
      </c>
      <c r="H23" s="97">
        <v>14</v>
      </c>
      <c r="I23" s="98">
        <v>0.42857142857142855</v>
      </c>
      <c r="J23" s="315">
        <v>3.39</v>
      </c>
      <c r="K23" s="316">
        <v>0.18179999999999999</v>
      </c>
      <c r="L23" s="101">
        <v>4.166666666666667</v>
      </c>
      <c r="M23" s="102">
        <v>4</v>
      </c>
      <c r="N23" s="102">
        <v>3.3333333333333335</v>
      </c>
      <c r="O23" s="102">
        <v>3.8333333333333335</v>
      </c>
      <c r="P23" s="102">
        <v>3.8333333333333335</v>
      </c>
      <c r="Q23" s="103">
        <v>4.5999999999999996</v>
      </c>
      <c r="R23" s="101">
        <v>4</v>
      </c>
      <c r="S23" s="102">
        <v>4</v>
      </c>
      <c r="T23" s="102">
        <v>4</v>
      </c>
      <c r="U23" s="103">
        <v>3.2</v>
      </c>
      <c r="V23" s="104">
        <v>4</v>
      </c>
      <c r="W23" s="104">
        <v>4.4000000000000004</v>
      </c>
      <c r="X23" s="101">
        <v>4.25</v>
      </c>
      <c r="Y23" s="102">
        <v>4.25</v>
      </c>
      <c r="Z23" s="102">
        <v>4.75</v>
      </c>
      <c r="AA23" s="103">
        <v>4</v>
      </c>
      <c r="AB23" s="101">
        <v>4.5</v>
      </c>
      <c r="AC23" s="103">
        <v>4.5</v>
      </c>
      <c r="AD23" s="115">
        <v>3.9428571428571431</v>
      </c>
      <c r="AE23" s="117">
        <v>3.8181818181818183</v>
      </c>
      <c r="AF23" s="117">
        <v>4</v>
      </c>
      <c r="AG23" s="117">
        <v>4.4000000000000004</v>
      </c>
      <c r="AH23" s="118">
        <v>4.2777777777777777</v>
      </c>
      <c r="AI23" s="119">
        <v>4.5</v>
      </c>
    </row>
    <row r="24" spans="1:38" ht="20.100000000000001" customHeight="1">
      <c r="A24" s="667" t="s">
        <v>108</v>
      </c>
      <c r="B24" s="668" t="s">
        <v>302</v>
      </c>
      <c r="C24" s="669">
        <v>102</v>
      </c>
      <c r="D24" s="670" t="s">
        <v>1</v>
      </c>
      <c r="E24" s="78" t="s">
        <v>256</v>
      </c>
      <c r="F24" s="111">
        <v>3.5806451612903225</v>
      </c>
      <c r="G24" s="105">
        <v>8</v>
      </c>
      <c r="H24" s="99">
        <v>23</v>
      </c>
      <c r="I24" s="100">
        <v>0.34782608695652173</v>
      </c>
      <c r="J24" s="317">
        <v>3.38</v>
      </c>
      <c r="K24" s="318">
        <v>0.26090000000000002</v>
      </c>
      <c r="L24" s="106">
        <v>3.625</v>
      </c>
      <c r="M24" s="107">
        <v>3.7142857142857144</v>
      </c>
      <c r="N24" s="107">
        <v>3.625</v>
      </c>
      <c r="O24" s="107">
        <v>3.75</v>
      </c>
      <c r="P24" s="107">
        <v>4</v>
      </c>
      <c r="Q24" s="108">
        <v>3.5</v>
      </c>
      <c r="R24" s="106">
        <v>4</v>
      </c>
      <c r="S24" s="107">
        <v>4</v>
      </c>
      <c r="T24" s="107">
        <v>3.1428571428571428</v>
      </c>
      <c r="U24" s="108">
        <v>2.5</v>
      </c>
      <c r="V24" s="109">
        <v>3.1428571428571428</v>
      </c>
      <c r="W24" s="109">
        <v>3.2857142857142856</v>
      </c>
      <c r="X24" s="106">
        <v>3</v>
      </c>
      <c r="Y24" s="107">
        <v>3</v>
      </c>
      <c r="Z24" s="107">
        <v>3.3333333333333335</v>
      </c>
      <c r="AA24" s="108">
        <v>3.7142857142857144</v>
      </c>
      <c r="AB24" s="106">
        <v>4</v>
      </c>
      <c r="AC24" s="108">
        <v>4.125</v>
      </c>
      <c r="AD24" s="116">
        <v>3.7021276595744679</v>
      </c>
      <c r="AE24" s="120">
        <v>3.4193548387096775</v>
      </c>
      <c r="AF24" s="120">
        <v>3.1428571428571428</v>
      </c>
      <c r="AG24" s="120">
        <v>3.2857142857142856</v>
      </c>
      <c r="AH24" s="121">
        <v>3.375</v>
      </c>
      <c r="AI24" s="122">
        <v>4.0625</v>
      </c>
    </row>
    <row r="25" spans="1:38" ht="20.100000000000001" customHeight="1">
      <c r="A25" s="666" t="s">
        <v>188</v>
      </c>
      <c r="B25" s="668" t="s">
        <v>52</v>
      </c>
      <c r="C25" s="669">
        <v>103</v>
      </c>
      <c r="D25" s="670" t="s">
        <v>2</v>
      </c>
      <c r="E25" s="77" t="s">
        <v>255</v>
      </c>
      <c r="F25" s="110">
        <v>3.3692307692307693</v>
      </c>
      <c r="G25" s="97">
        <v>19</v>
      </c>
      <c r="H25" s="97">
        <v>38</v>
      </c>
      <c r="I25" s="98">
        <v>0.5</v>
      </c>
      <c r="J25" s="315">
        <v>3.25</v>
      </c>
      <c r="K25" s="316">
        <v>0.31430000000000002</v>
      </c>
      <c r="L25" s="101">
        <v>2.8947368421052633</v>
      </c>
      <c r="M25" s="102">
        <v>2.9473684210526314</v>
      </c>
      <c r="N25" s="102">
        <v>3.6842105263157894</v>
      </c>
      <c r="O25" s="102">
        <v>2.7222222222222223</v>
      </c>
      <c r="P25" s="102">
        <v>3.1666666666666665</v>
      </c>
      <c r="Q25" s="103">
        <v>2.9411764705882355</v>
      </c>
      <c r="R25" s="101">
        <v>4.0526315789473681</v>
      </c>
      <c r="S25" s="102">
        <v>3.8421052631578947</v>
      </c>
      <c r="T25" s="102">
        <v>3.5555555555555554</v>
      </c>
      <c r="U25" s="103">
        <v>3.1578947368421053</v>
      </c>
      <c r="V25" s="104">
        <v>2.7058823529411766</v>
      </c>
      <c r="W25" s="104">
        <v>3.6111111111111112</v>
      </c>
      <c r="X25" s="101">
        <v>3.8333333333333335</v>
      </c>
      <c r="Y25" s="102">
        <v>3.5625</v>
      </c>
      <c r="Z25" s="102">
        <v>3.3333333333333335</v>
      </c>
      <c r="AA25" s="103">
        <v>3.5882352941176472</v>
      </c>
      <c r="AB25" s="101">
        <v>3.6111111111111112</v>
      </c>
      <c r="AC25" s="103">
        <v>3.3888888888888888</v>
      </c>
      <c r="AD25" s="115">
        <v>3.0636363636363635</v>
      </c>
      <c r="AE25" s="117">
        <v>3.6533333333333333</v>
      </c>
      <c r="AF25" s="117">
        <v>2.7058823529411766</v>
      </c>
      <c r="AG25" s="117">
        <v>3.6111111111111112</v>
      </c>
      <c r="AH25" s="118">
        <v>3.5797101449275361</v>
      </c>
      <c r="AI25" s="119">
        <v>3.5</v>
      </c>
    </row>
    <row r="26" spans="1:38" ht="20.100000000000001" customHeight="1">
      <c r="A26" s="667" t="s">
        <v>188</v>
      </c>
      <c r="B26" s="668" t="s">
        <v>52</v>
      </c>
      <c r="C26" s="669">
        <v>103</v>
      </c>
      <c r="D26" s="670" t="s">
        <v>2</v>
      </c>
      <c r="E26" s="78" t="s">
        <v>256</v>
      </c>
      <c r="F26" s="111">
        <v>3.2211126961483596</v>
      </c>
      <c r="G26" s="105">
        <v>41</v>
      </c>
      <c r="H26" s="99">
        <v>101</v>
      </c>
      <c r="I26" s="100">
        <v>0.40594059405940597</v>
      </c>
      <c r="J26" s="317">
        <v>3.32</v>
      </c>
      <c r="K26" s="318">
        <v>0.45779999999999998</v>
      </c>
      <c r="L26" s="106">
        <v>2.9268292682926829</v>
      </c>
      <c r="M26" s="107">
        <v>2.8</v>
      </c>
      <c r="N26" s="107">
        <v>3.2</v>
      </c>
      <c r="O26" s="107">
        <v>2.4146341463414633</v>
      </c>
      <c r="P26" s="107">
        <v>2.7804878048780486</v>
      </c>
      <c r="Q26" s="108">
        <v>2.7941176470588234</v>
      </c>
      <c r="R26" s="106">
        <v>3.8536585365853657</v>
      </c>
      <c r="S26" s="107">
        <v>3.7</v>
      </c>
      <c r="T26" s="107">
        <v>3.6341463414634148</v>
      </c>
      <c r="U26" s="108">
        <v>3.0769230769230771</v>
      </c>
      <c r="V26" s="109">
        <v>3.103448275862069</v>
      </c>
      <c r="W26" s="109">
        <v>3</v>
      </c>
      <c r="X26" s="106">
        <v>3.5249999999999999</v>
      </c>
      <c r="Y26" s="107">
        <v>3.4722222222222223</v>
      </c>
      <c r="Z26" s="107">
        <v>3.3414634146341462</v>
      </c>
      <c r="AA26" s="108">
        <v>3.5128205128205128</v>
      </c>
      <c r="AB26" s="106">
        <v>3.5853658536585367</v>
      </c>
      <c r="AC26" s="108">
        <v>3.1749999999999998</v>
      </c>
      <c r="AD26" s="116">
        <v>2.8185654008438821</v>
      </c>
      <c r="AE26" s="120">
        <v>3.5714285714285716</v>
      </c>
      <c r="AF26" s="120">
        <v>3.103448275862069</v>
      </c>
      <c r="AG26" s="120">
        <v>3</v>
      </c>
      <c r="AH26" s="121">
        <v>3.4615384615384617</v>
      </c>
      <c r="AI26" s="122">
        <v>3.382716049382716</v>
      </c>
    </row>
    <row r="27" spans="1:38" ht="20.100000000000001" customHeight="1">
      <c r="A27" s="666" t="s">
        <v>189</v>
      </c>
      <c r="B27" s="668" t="s">
        <v>98</v>
      </c>
      <c r="C27" s="669">
        <v>103</v>
      </c>
      <c r="D27" s="670" t="s">
        <v>2</v>
      </c>
      <c r="E27" s="77" t="s">
        <v>255</v>
      </c>
      <c r="F27" s="110">
        <v>2.7386363636363638</v>
      </c>
      <c r="G27" s="97">
        <v>5</v>
      </c>
      <c r="H27" s="97">
        <v>10</v>
      </c>
      <c r="I27" s="98">
        <v>0.5</v>
      </c>
      <c r="J27" s="315">
        <v>3.03</v>
      </c>
      <c r="K27" s="316">
        <v>0.44439999999999996</v>
      </c>
      <c r="L27" s="101">
        <v>2</v>
      </c>
      <c r="M27" s="102">
        <v>1.6</v>
      </c>
      <c r="N27" s="102">
        <v>3.2</v>
      </c>
      <c r="O27" s="102">
        <v>1.4</v>
      </c>
      <c r="P27" s="102">
        <v>2.8</v>
      </c>
      <c r="Q27" s="103">
        <v>1.5</v>
      </c>
      <c r="R27" s="101">
        <v>3.4</v>
      </c>
      <c r="S27" s="102">
        <v>2.8</v>
      </c>
      <c r="T27" s="102">
        <v>2.4</v>
      </c>
      <c r="U27" s="103">
        <v>2.4</v>
      </c>
      <c r="V27" s="104">
        <v>1.75</v>
      </c>
      <c r="W27" s="104">
        <v>3.6</v>
      </c>
      <c r="X27" s="101">
        <v>4</v>
      </c>
      <c r="Y27" s="102">
        <v>4</v>
      </c>
      <c r="Z27" s="102">
        <v>3.8</v>
      </c>
      <c r="AA27" s="103">
        <v>2.6</v>
      </c>
      <c r="AB27" s="101">
        <v>3.2</v>
      </c>
      <c r="AC27" s="103">
        <v>2.4</v>
      </c>
      <c r="AD27" s="115">
        <v>2.103448275862069</v>
      </c>
      <c r="AE27" s="117">
        <v>2.75</v>
      </c>
      <c r="AF27" s="117">
        <v>1.75</v>
      </c>
      <c r="AG27" s="117">
        <v>3.6</v>
      </c>
      <c r="AH27" s="118">
        <v>3.6</v>
      </c>
      <c r="AI27" s="119">
        <v>2.8</v>
      </c>
    </row>
    <row r="28" spans="1:38" ht="20.100000000000001" customHeight="1">
      <c r="A28" s="667" t="s">
        <v>189</v>
      </c>
      <c r="B28" s="668" t="s">
        <v>98</v>
      </c>
      <c r="C28" s="669">
        <v>103</v>
      </c>
      <c r="D28" s="670" t="s">
        <v>2</v>
      </c>
      <c r="E28" s="78" t="s">
        <v>256</v>
      </c>
      <c r="F28" s="111">
        <v>2.6370967741935485</v>
      </c>
      <c r="G28" s="105">
        <v>7</v>
      </c>
      <c r="H28" s="99">
        <v>14</v>
      </c>
      <c r="I28" s="100">
        <v>0.5</v>
      </c>
      <c r="J28" s="317">
        <v>2.95</v>
      </c>
      <c r="K28" s="318">
        <v>0.4</v>
      </c>
      <c r="L28" s="106">
        <v>1.5714285714285714</v>
      </c>
      <c r="M28" s="107">
        <v>1.8571428571428572</v>
      </c>
      <c r="N28" s="107">
        <v>1.2857142857142858</v>
      </c>
      <c r="O28" s="107">
        <v>1.1428571428571428</v>
      </c>
      <c r="P28" s="107">
        <v>2.5714285714285716</v>
      </c>
      <c r="Q28" s="108">
        <v>1.7142857142857142</v>
      </c>
      <c r="R28" s="106">
        <v>3.2857142857142856</v>
      </c>
      <c r="S28" s="107">
        <v>3</v>
      </c>
      <c r="T28" s="107">
        <v>2.5714285714285716</v>
      </c>
      <c r="U28" s="108">
        <v>2.2857142857142856</v>
      </c>
      <c r="V28" s="109">
        <v>1.8333333333333333</v>
      </c>
      <c r="W28" s="109">
        <v>3</v>
      </c>
      <c r="X28" s="106">
        <v>4</v>
      </c>
      <c r="Y28" s="107">
        <v>3.7142857142857144</v>
      </c>
      <c r="Z28" s="107">
        <v>3.4285714285714284</v>
      </c>
      <c r="AA28" s="108">
        <v>3.6666666666666665</v>
      </c>
      <c r="AB28" s="106">
        <v>3.5714285714285716</v>
      </c>
      <c r="AC28" s="108">
        <v>3</v>
      </c>
      <c r="AD28" s="116">
        <v>1.6904761904761905</v>
      </c>
      <c r="AE28" s="120">
        <v>2.7857142857142856</v>
      </c>
      <c r="AF28" s="120">
        <v>1.8333333333333333</v>
      </c>
      <c r="AG28" s="120">
        <v>3</v>
      </c>
      <c r="AH28" s="121">
        <v>3.7037037037037037</v>
      </c>
      <c r="AI28" s="122">
        <v>3.2857142857142856</v>
      </c>
    </row>
    <row r="29" spans="1:38" ht="20.100000000000001" customHeight="1">
      <c r="A29" s="666" t="s">
        <v>53</v>
      </c>
      <c r="B29" s="668" t="s">
        <v>303</v>
      </c>
      <c r="C29" s="669">
        <v>103</v>
      </c>
      <c r="D29" s="670" t="s">
        <v>2</v>
      </c>
      <c r="E29" s="77" t="s">
        <v>255</v>
      </c>
      <c r="F29" s="110">
        <v>3.7983870967741935</v>
      </c>
      <c r="G29" s="97">
        <v>7</v>
      </c>
      <c r="H29" s="97">
        <v>11</v>
      </c>
      <c r="I29" s="98">
        <v>0.63636363636363635</v>
      </c>
      <c r="J29" s="315">
        <v>4.42</v>
      </c>
      <c r="K29" s="316">
        <v>0.46149999999999997</v>
      </c>
      <c r="L29" s="101">
        <v>3.4285714285714284</v>
      </c>
      <c r="M29" s="102">
        <v>3.7142857142857144</v>
      </c>
      <c r="N29" s="102">
        <v>3.4285714285714284</v>
      </c>
      <c r="O29" s="102">
        <v>4.1428571428571432</v>
      </c>
      <c r="P29" s="102">
        <v>3</v>
      </c>
      <c r="Q29" s="103">
        <v>3.7142857142857144</v>
      </c>
      <c r="R29" s="101">
        <v>4.2857142857142856</v>
      </c>
      <c r="S29" s="102">
        <v>4.2857142857142856</v>
      </c>
      <c r="T29" s="102">
        <v>3.8571428571428572</v>
      </c>
      <c r="U29" s="103">
        <v>3.4285714285714284</v>
      </c>
      <c r="V29" s="104">
        <v>3.6666666666666665</v>
      </c>
      <c r="W29" s="104">
        <v>4.1428571428571432</v>
      </c>
      <c r="X29" s="101">
        <v>4.1428571428571432</v>
      </c>
      <c r="Y29" s="102">
        <v>3.8571428571428572</v>
      </c>
      <c r="Z29" s="102">
        <v>4.2857142857142856</v>
      </c>
      <c r="AA29" s="103">
        <v>4</v>
      </c>
      <c r="AB29" s="101">
        <v>3.5714285714285716</v>
      </c>
      <c r="AC29" s="103">
        <v>3.3333333333333335</v>
      </c>
      <c r="AD29" s="115">
        <v>3.5714285714285716</v>
      </c>
      <c r="AE29" s="117">
        <v>3.9642857142857144</v>
      </c>
      <c r="AF29" s="117">
        <v>3.6666666666666665</v>
      </c>
      <c r="AG29" s="117">
        <v>4.1428571428571432</v>
      </c>
      <c r="AH29" s="118">
        <v>4.0714285714285712</v>
      </c>
      <c r="AI29" s="119">
        <v>3.4615384615384617</v>
      </c>
      <c r="AJ29" s="67"/>
      <c r="AK29" s="67"/>
      <c r="AL29" s="67"/>
    </row>
    <row r="30" spans="1:38" ht="20.100000000000001" customHeight="1">
      <c r="A30" s="667" t="s">
        <v>53</v>
      </c>
      <c r="B30" s="668" t="s">
        <v>303</v>
      </c>
      <c r="C30" s="669">
        <v>103</v>
      </c>
      <c r="D30" s="670" t="s">
        <v>2</v>
      </c>
      <c r="E30" s="78" t="s">
        <v>256</v>
      </c>
      <c r="F30" s="111">
        <v>3.5642105263157893</v>
      </c>
      <c r="G30" s="105">
        <v>27</v>
      </c>
      <c r="H30" s="99">
        <v>35</v>
      </c>
      <c r="I30" s="100">
        <v>0.77142857142857146</v>
      </c>
      <c r="J30" s="317">
        <v>3.93</v>
      </c>
      <c r="K30" s="318">
        <v>0.5484</v>
      </c>
      <c r="L30" s="106">
        <v>3.1851851851851851</v>
      </c>
      <c r="M30" s="107">
        <v>3.1111111111111112</v>
      </c>
      <c r="N30" s="107">
        <v>3.4230769230769229</v>
      </c>
      <c r="O30" s="107">
        <v>3.8518518518518516</v>
      </c>
      <c r="P30" s="107">
        <v>3.4074074074074074</v>
      </c>
      <c r="Q30" s="108">
        <v>3.5185185185185186</v>
      </c>
      <c r="R30" s="106">
        <v>3.925925925925926</v>
      </c>
      <c r="S30" s="107">
        <v>3.8846153846153846</v>
      </c>
      <c r="T30" s="107">
        <v>3.7777777777777777</v>
      </c>
      <c r="U30" s="108">
        <v>3.3703703703703702</v>
      </c>
      <c r="V30" s="109">
        <v>3.5416666666666665</v>
      </c>
      <c r="W30" s="109">
        <v>3.4615384615384617</v>
      </c>
      <c r="X30" s="106">
        <v>3.7037037037037037</v>
      </c>
      <c r="Y30" s="107">
        <v>3.6</v>
      </c>
      <c r="Z30" s="107">
        <v>3.8148148148148149</v>
      </c>
      <c r="AA30" s="108">
        <v>3.7407407407407409</v>
      </c>
      <c r="AB30" s="106">
        <v>3.4814814814814814</v>
      </c>
      <c r="AC30" s="108">
        <v>3.3333333333333335</v>
      </c>
      <c r="AD30" s="116">
        <v>3.4161490683229814</v>
      </c>
      <c r="AE30" s="120">
        <v>3.7383177570093458</v>
      </c>
      <c r="AF30" s="120">
        <v>3.5416666666666665</v>
      </c>
      <c r="AG30" s="120">
        <v>3.4615384615384617</v>
      </c>
      <c r="AH30" s="121">
        <v>3.7169811320754715</v>
      </c>
      <c r="AI30" s="122">
        <v>3.4117647058823528</v>
      </c>
      <c r="AJ30" s="67"/>
      <c r="AK30" s="67"/>
      <c r="AL30" s="67"/>
    </row>
    <row r="31" spans="1:38" ht="20.100000000000001" customHeight="1">
      <c r="A31" s="666" t="s">
        <v>84</v>
      </c>
      <c r="B31" s="668" t="s">
        <v>61</v>
      </c>
      <c r="C31" s="669">
        <v>104</v>
      </c>
      <c r="D31" s="670" t="s">
        <v>3</v>
      </c>
      <c r="E31" s="77" t="s">
        <v>255</v>
      </c>
      <c r="F31" s="110">
        <v>3.2097701149425286</v>
      </c>
      <c r="G31" s="97">
        <v>21</v>
      </c>
      <c r="H31" s="97">
        <v>94</v>
      </c>
      <c r="I31" s="98">
        <v>0.22340425531914893</v>
      </c>
      <c r="J31" s="315">
        <v>3.03</v>
      </c>
      <c r="K31" s="316">
        <v>0.1</v>
      </c>
      <c r="L31" s="101">
        <v>3.25</v>
      </c>
      <c r="M31" s="102">
        <v>3.3</v>
      </c>
      <c r="N31" s="102">
        <v>3.7</v>
      </c>
      <c r="O31" s="102">
        <v>3.263157894736842</v>
      </c>
      <c r="P31" s="102">
        <v>2.4</v>
      </c>
      <c r="Q31" s="103">
        <v>2.4736842105263159</v>
      </c>
      <c r="R31" s="101">
        <v>3.55</v>
      </c>
      <c r="S31" s="102">
        <v>3.3157894736842106</v>
      </c>
      <c r="T31" s="102">
        <v>3.0588235294117645</v>
      </c>
      <c r="U31" s="103">
        <v>2.7894736842105261</v>
      </c>
      <c r="V31" s="104">
        <v>2.3333333333333335</v>
      </c>
      <c r="W31" s="104">
        <v>3.6315789473684212</v>
      </c>
      <c r="X31" s="101">
        <v>3.7</v>
      </c>
      <c r="Y31" s="102">
        <v>3.65</v>
      </c>
      <c r="Z31" s="102">
        <v>3.45</v>
      </c>
      <c r="AA31" s="103">
        <v>3.5263157894736841</v>
      </c>
      <c r="AB31" s="101">
        <v>3.25</v>
      </c>
      <c r="AC31" s="103">
        <v>3</v>
      </c>
      <c r="AD31" s="115">
        <v>3.0677966101694913</v>
      </c>
      <c r="AE31" s="117">
        <v>3.1866666666666665</v>
      </c>
      <c r="AF31" s="117">
        <v>2.3333333333333335</v>
      </c>
      <c r="AG31" s="117">
        <v>3.6315789473684212</v>
      </c>
      <c r="AH31" s="118">
        <v>3.5822784810126582</v>
      </c>
      <c r="AI31" s="119">
        <v>3.1282051282051282</v>
      </c>
    </row>
    <row r="32" spans="1:38" ht="20.100000000000001" customHeight="1">
      <c r="A32" s="667" t="s">
        <v>84</v>
      </c>
      <c r="B32" s="668" t="s">
        <v>61</v>
      </c>
      <c r="C32" s="669">
        <v>104</v>
      </c>
      <c r="D32" s="670" t="s">
        <v>3</v>
      </c>
      <c r="E32" s="78" t="s">
        <v>256</v>
      </c>
      <c r="F32" s="111">
        <v>2.8425925925925926</v>
      </c>
      <c r="G32" s="105">
        <v>31</v>
      </c>
      <c r="H32" s="99">
        <v>98</v>
      </c>
      <c r="I32" s="100">
        <v>0.31632653061224492</v>
      </c>
      <c r="J32" s="317">
        <v>2.98</v>
      </c>
      <c r="K32" s="318">
        <v>0.23230000000000001</v>
      </c>
      <c r="L32" s="106">
        <v>2.7666666666666666</v>
      </c>
      <c r="M32" s="107">
        <v>2.6333333333333333</v>
      </c>
      <c r="N32" s="107">
        <v>2.903225806451613</v>
      </c>
      <c r="O32" s="107">
        <v>2.8</v>
      </c>
      <c r="P32" s="107">
        <v>2.3548387096774195</v>
      </c>
      <c r="Q32" s="108">
        <v>2.2692307692307692</v>
      </c>
      <c r="R32" s="106">
        <v>3.2903225806451615</v>
      </c>
      <c r="S32" s="107">
        <v>3.0333333333333332</v>
      </c>
      <c r="T32" s="107">
        <v>3</v>
      </c>
      <c r="U32" s="108">
        <v>2.7586206896551726</v>
      </c>
      <c r="V32" s="109">
        <v>2.5384615384615383</v>
      </c>
      <c r="W32" s="109">
        <v>3.032258064516129</v>
      </c>
      <c r="X32" s="106">
        <v>3.225806451612903</v>
      </c>
      <c r="Y32" s="107">
        <v>2.6666666666666665</v>
      </c>
      <c r="Z32" s="107">
        <v>2.7096774193548385</v>
      </c>
      <c r="AA32" s="108">
        <v>3.225806451612903</v>
      </c>
      <c r="AB32" s="106">
        <v>2.967741935483871</v>
      </c>
      <c r="AC32" s="108">
        <v>2.838709677419355</v>
      </c>
      <c r="AD32" s="116">
        <v>2.6292134831460676</v>
      </c>
      <c r="AE32" s="120">
        <v>3.0249999999999999</v>
      </c>
      <c r="AF32" s="120">
        <v>2.5384615384615383</v>
      </c>
      <c r="AG32" s="120">
        <v>3.032258064516129</v>
      </c>
      <c r="AH32" s="121">
        <v>2.9593495934959351</v>
      </c>
      <c r="AI32" s="122">
        <v>2.903225806451613</v>
      </c>
    </row>
    <row r="33" spans="1:38" ht="20.100000000000001" customHeight="1">
      <c r="A33" s="666" t="s">
        <v>85</v>
      </c>
      <c r="B33" s="668" t="s">
        <v>86</v>
      </c>
      <c r="C33" s="669">
        <v>104</v>
      </c>
      <c r="D33" s="670" t="s">
        <v>3</v>
      </c>
      <c r="E33" s="77" t="s">
        <v>255</v>
      </c>
      <c r="F33" s="110">
        <v>3.1009174311926606</v>
      </c>
      <c r="G33" s="97">
        <v>7</v>
      </c>
      <c r="H33" s="97">
        <v>37</v>
      </c>
      <c r="I33" s="98">
        <v>0.1891891891891892</v>
      </c>
      <c r="J33" s="315">
        <v>3.19</v>
      </c>
      <c r="K33" s="316">
        <v>9.7599999999999992E-2</v>
      </c>
      <c r="L33" s="101">
        <v>3.2857142857142856</v>
      </c>
      <c r="M33" s="102">
        <v>3.4285714285714284</v>
      </c>
      <c r="N33" s="102">
        <v>3.1428571428571428</v>
      </c>
      <c r="O33" s="102">
        <v>2.5714285714285716</v>
      </c>
      <c r="P33" s="102">
        <v>2.8571428571428572</v>
      </c>
      <c r="Q33" s="103">
        <v>3.2857142857142856</v>
      </c>
      <c r="R33" s="101">
        <v>3.3333333333333335</v>
      </c>
      <c r="S33" s="102">
        <v>2.8333333333333335</v>
      </c>
      <c r="T33" s="102">
        <v>2.8</v>
      </c>
      <c r="U33" s="103">
        <v>2</v>
      </c>
      <c r="V33" s="104">
        <v>2.5</v>
      </c>
      <c r="W33" s="104">
        <v>3.3333333333333335</v>
      </c>
      <c r="X33" s="101">
        <v>3.8</v>
      </c>
      <c r="Y33" s="102">
        <v>3.6</v>
      </c>
      <c r="Z33" s="102">
        <v>3.5</v>
      </c>
      <c r="AA33" s="103">
        <v>3.3333333333333335</v>
      </c>
      <c r="AB33" s="101">
        <v>2.8333333333333335</v>
      </c>
      <c r="AC33" s="103">
        <v>3.4</v>
      </c>
      <c r="AD33" s="115">
        <v>3.0952380952380953</v>
      </c>
      <c r="AE33" s="117">
        <v>2.7727272727272729</v>
      </c>
      <c r="AF33" s="117">
        <v>2.5</v>
      </c>
      <c r="AG33" s="117">
        <v>3.3333333333333335</v>
      </c>
      <c r="AH33" s="118">
        <v>3.5454545454545454</v>
      </c>
      <c r="AI33" s="119">
        <v>3.0909090909090908</v>
      </c>
    </row>
    <row r="34" spans="1:38" ht="20.100000000000001" customHeight="1">
      <c r="A34" s="667" t="s">
        <v>85</v>
      </c>
      <c r="B34" s="668" t="s">
        <v>86</v>
      </c>
      <c r="C34" s="669">
        <v>104</v>
      </c>
      <c r="D34" s="670" t="s">
        <v>3</v>
      </c>
      <c r="E34" s="78" t="s">
        <v>256</v>
      </c>
      <c r="F34" s="111">
        <v>3.2644927536231885</v>
      </c>
      <c r="G34" s="105">
        <v>17</v>
      </c>
      <c r="H34" s="99">
        <v>48</v>
      </c>
      <c r="I34" s="100">
        <v>0.35416666666666669</v>
      </c>
      <c r="J34" s="317">
        <v>2.88</v>
      </c>
      <c r="K34" s="318">
        <v>0.26250000000000001</v>
      </c>
      <c r="L34" s="106">
        <v>3.125</v>
      </c>
      <c r="M34" s="107">
        <v>3.3125</v>
      </c>
      <c r="N34" s="107">
        <v>3.375</v>
      </c>
      <c r="O34" s="107">
        <v>3.3333333333333335</v>
      </c>
      <c r="P34" s="107">
        <v>3</v>
      </c>
      <c r="Q34" s="108">
        <v>2.7142857142857144</v>
      </c>
      <c r="R34" s="106">
        <v>3.9333333333333331</v>
      </c>
      <c r="S34" s="107">
        <v>3.6428571428571428</v>
      </c>
      <c r="T34" s="107">
        <v>3.3571428571428572</v>
      </c>
      <c r="U34" s="108">
        <v>3.1428571428571428</v>
      </c>
      <c r="V34" s="109">
        <v>2.6666666666666665</v>
      </c>
      <c r="W34" s="109">
        <v>3.125</v>
      </c>
      <c r="X34" s="106">
        <v>3.8</v>
      </c>
      <c r="Y34" s="107">
        <v>3.125</v>
      </c>
      <c r="Z34" s="107">
        <v>3.375</v>
      </c>
      <c r="AA34" s="108">
        <v>3.4375</v>
      </c>
      <c r="AB34" s="106">
        <v>3.1875</v>
      </c>
      <c r="AC34" s="108">
        <v>3.125</v>
      </c>
      <c r="AD34" s="116">
        <v>3.150537634408602</v>
      </c>
      <c r="AE34" s="120">
        <v>3.5263157894736841</v>
      </c>
      <c r="AF34" s="120">
        <v>2.6666666666666665</v>
      </c>
      <c r="AG34" s="120">
        <v>3.125</v>
      </c>
      <c r="AH34" s="121">
        <v>3.4285714285714284</v>
      </c>
      <c r="AI34" s="122">
        <v>3.15625</v>
      </c>
    </row>
    <row r="35" spans="1:38" ht="20.100000000000001" customHeight="1">
      <c r="A35" s="666" t="s">
        <v>59</v>
      </c>
      <c r="B35" s="668" t="s">
        <v>304</v>
      </c>
      <c r="C35" s="669">
        <v>104</v>
      </c>
      <c r="D35" s="670" t="s">
        <v>3</v>
      </c>
      <c r="E35" s="77" t="s">
        <v>255</v>
      </c>
      <c r="F35" s="110">
        <v>4.511705685618729</v>
      </c>
      <c r="G35" s="97">
        <v>17</v>
      </c>
      <c r="H35" s="97">
        <v>21</v>
      </c>
      <c r="I35" s="98">
        <v>0.80952380952380953</v>
      </c>
      <c r="J35" s="315">
        <v>4.32</v>
      </c>
      <c r="K35" s="316">
        <v>0.6522</v>
      </c>
      <c r="L35" s="101">
        <v>4.3529411764705879</v>
      </c>
      <c r="M35" s="102">
        <v>4</v>
      </c>
      <c r="N35" s="102">
        <v>4.5294117647058822</v>
      </c>
      <c r="O35" s="102">
        <v>4.75</v>
      </c>
      <c r="P35" s="102">
        <v>4.5882352941176467</v>
      </c>
      <c r="Q35" s="103">
        <v>4.5294117647058822</v>
      </c>
      <c r="R35" s="101">
        <v>4.7647058823529411</v>
      </c>
      <c r="S35" s="102">
        <v>4.6470588235294121</v>
      </c>
      <c r="T35" s="102">
        <v>4.4117647058823533</v>
      </c>
      <c r="U35" s="103">
        <v>4.3125</v>
      </c>
      <c r="V35" s="104">
        <v>4.5</v>
      </c>
      <c r="W35" s="104">
        <v>4.6470588235294121</v>
      </c>
      <c r="X35" s="101">
        <v>4.6470588235294121</v>
      </c>
      <c r="Y35" s="102">
        <v>4.625</v>
      </c>
      <c r="Z35" s="102">
        <v>4.5625</v>
      </c>
      <c r="AA35" s="103">
        <v>4.4117647058823533</v>
      </c>
      <c r="AB35" s="101">
        <v>4.5294117647058822</v>
      </c>
      <c r="AC35" s="103">
        <v>4.4000000000000004</v>
      </c>
      <c r="AD35" s="115">
        <v>4.4554455445544559</v>
      </c>
      <c r="AE35" s="117">
        <v>4.5373134328358207</v>
      </c>
      <c r="AF35" s="117">
        <v>4.5</v>
      </c>
      <c r="AG35" s="117">
        <v>4.6470588235294121</v>
      </c>
      <c r="AH35" s="118">
        <v>4.5606060606060606</v>
      </c>
      <c r="AI35" s="119">
        <v>4.46875</v>
      </c>
    </row>
    <row r="36" spans="1:38" ht="20.100000000000001" customHeight="1">
      <c r="A36" s="667" t="s">
        <v>59</v>
      </c>
      <c r="B36" s="668" t="s">
        <v>304</v>
      </c>
      <c r="C36" s="669">
        <v>104</v>
      </c>
      <c r="D36" s="670" t="s">
        <v>3</v>
      </c>
      <c r="E36" s="78" t="s">
        <v>256</v>
      </c>
      <c r="F36" s="111">
        <v>4.346774193548387</v>
      </c>
      <c r="G36" s="105">
        <v>7</v>
      </c>
      <c r="H36" s="99">
        <v>9</v>
      </c>
      <c r="I36" s="100">
        <v>0.77777777777777779</v>
      </c>
      <c r="J36" s="317">
        <v>3.76</v>
      </c>
      <c r="K36" s="318">
        <v>0.42859999999999998</v>
      </c>
      <c r="L36" s="106">
        <v>4</v>
      </c>
      <c r="M36" s="107">
        <v>3.5714285714285716</v>
      </c>
      <c r="N36" s="107">
        <v>4</v>
      </c>
      <c r="O36" s="107">
        <v>4.5714285714285712</v>
      </c>
      <c r="P36" s="107">
        <v>4</v>
      </c>
      <c r="Q36" s="108">
        <v>3.7142857142857144</v>
      </c>
      <c r="R36" s="106">
        <v>4.8571428571428568</v>
      </c>
      <c r="S36" s="107">
        <v>4.8571428571428568</v>
      </c>
      <c r="T36" s="107">
        <v>4.4285714285714288</v>
      </c>
      <c r="U36" s="108">
        <v>4.7142857142857144</v>
      </c>
      <c r="V36" s="109">
        <v>4.333333333333333</v>
      </c>
      <c r="W36" s="109">
        <v>4.1428571428571432</v>
      </c>
      <c r="X36" s="106">
        <v>4.5714285714285712</v>
      </c>
      <c r="Y36" s="107">
        <v>4.333333333333333</v>
      </c>
      <c r="Z36" s="107">
        <v>4.5714285714285712</v>
      </c>
      <c r="AA36" s="108">
        <v>4.5714285714285712</v>
      </c>
      <c r="AB36" s="106">
        <v>4.4285714285714288</v>
      </c>
      <c r="AC36" s="108">
        <v>4.5714285714285712</v>
      </c>
      <c r="AD36" s="116">
        <v>3.9761904761904763</v>
      </c>
      <c r="AE36" s="120">
        <v>4.7142857142857144</v>
      </c>
      <c r="AF36" s="120">
        <v>4.333333333333333</v>
      </c>
      <c r="AG36" s="120">
        <v>4.1428571428571432</v>
      </c>
      <c r="AH36" s="121">
        <v>4.5185185185185182</v>
      </c>
      <c r="AI36" s="122">
        <v>4.5</v>
      </c>
    </row>
    <row r="37" spans="1:38" ht="20.100000000000001" customHeight="1">
      <c r="A37" s="666" t="s">
        <v>87</v>
      </c>
      <c r="B37" s="668" t="s">
        <v>305</v>
      </c>
      <c r="C37" s="669">
        <v>104</v>
      </c>
      <c r="D37" s="670" t="s">
        <v>3</v>
      </c>
      <c r="E37" s="77" t="s">
        <v>255</v>
      </c>
      <c r="F37" s="110">
        <v>4.479166666666667</v>
      </c>
      <c r="G37" s="97">
        <v>3</v>
      </c>
      <c r="H37" s="97">
        <v>16</v>
      </c>
      <c r="I37" s="98">
        <v>0.1875</v>
      </c>
      <c r="J37" s="315">
        <v>4.1100000000000003</v>
      </c>
      <c r="K37" s="316">
        <v>0.5</v>
      </c>
      <c r="L37" s="101">
        <v>4.666666666666667</v>
      </c>
      <c r="M37" s="102">
        <v>4.666666666666667</v>
      </c>
      <c r="N37" s="102">
        <v>5</v>
      </c>
      <c r="O37" s="102">
        <v>4.666666666666667</v>
      </c>
      <c r="P37" s="102">
        <v>4.5</v>
      </c>
      <c r="Q37" s="103">
        <v>4</v>
      </c>
      <c r="R37" s="101">
        <v>4.666666666666667</v>
      </c>
      <c r="S37" s="102">
        <v>4.666666666666667</v>
      </c>
      <c r="T37" s="102">
        <v>5</v>
      </c>
      <c r="U37" s="103">
        <v>3.3333333333333335</v>
      </c>
      <c r="V37" s="104">
        <v>3.6666666666666665</v>
      </c>
      <c r="W37" s="104">
        <v>5</v>
      </c>
      <c r="X37" s="101">
        <v>4.5</v>
      </c>
      <c r="Y37" s="102">
        <v>4</v>
      </c>
      <c r="Z37" s="102">
        <v>5</v>
      </c>
      <c r="AA37" s="103">
        <v>4.333333333333333</v>
      </c>
      <c r="AB37" s="101">
        <v>4.666666666666667</v>
      </c>
      <c r="AC37" s="103">
        <v>4.333333333333333</v>
      </c>
      <c r="AD37" s="115">
        <v>4.625</v>
      </c>
      <c r="AE37" s="117">
        <v>4.3636363636363633</v>
      </c>
      <c r="AF37" s="117">
        <v>3.6666666666666665</v>
      </c>
      <c r="AG37" s="117">
        <v>5</v>
      </c>
      <c r="AH37" s="118">
        <v>4.4444444444444446</v>
      </c>
      <c r="AI37" s="119">
        <v>4.5</v>
      </c>
      <c r="AJ37" s="67"/>
      <c r="AK37" s="67"/>
      <c r="AL37" s="67"/>
    </row>
    <row r="38" spans="1:38" ht="20.100000000000001" customHeight="1">
      <c r="A38" s="667" t="s">
        <v>87</v>
      </c>
      <c r="B38" s="668" t="s">
        <v>305</v>
      </c>
      <c r="C38" s="669">
        <v>104</v>
      </c>
      <c r="D38" s="670" t="s">
        <v>3</v>
      </c>
      <c r="E38" s="78" t="s">
        <v>256</v>
      </c>
      <c r="F38" s="111">
        <v>4.2318840579710146</v>
      </c>
      <c r="G38" s="105">
        <v>9</v>
      </c>
      <c r="H38" s="99">
        <v>22</v>
      </c>
      <c r="I38" s="100">
        <v>0.40909090909090912</v>
      </c>
      <c r="J38" s="317">
        <v>4.4000000000000004</v>
      </c>
      <c r="K38" s="318">
        <v>0.46429999999999999</v>
      </c>
      <c r="L38" s="106">
        <v>4.1111111111111107</v>
      </c>
      <c r="M38" s="107">
        <v>4</v>
      </c>
      <c r="N38" s="107">
        <v>4.333333333333333</v>
      </c>
      <c r="O38" s="107">
        <v>4</v>
      </c>
      <c r="P38" s="107">
        <v>4</v>
      </c>
      <c r="Q38" s="108">
        <v>4.4444444444444446</v>
      </c>
      <c r="R38" s="106">
        <v>4.5555555555555554</v>
      </c>
      <c r="S38" s="107">
        <v>4.625</v>
      </c>
      <c r="T38" s="107">
        <v>4.4444444444444446</v>
      </c>
      <c r="U38" s="108">
        <v>3.875</v>
      </c>
      <c r="V38" s="109">
        <v>4.4000000000000004</v>
      </c>
      <c r="W38" s="109">
        <v>4.5</v>
      </c>
      <c r="X38" s="106">
        <v>4.2</v>
      </c>
      <c r="Y38" s="107">
        <v>4.5</v>
      </c>
      <c r="Z38" s="107">
        <v>4.25</v>
      </c>
      <c r="AA38" s="108">
        <v>3.8888888888888888</v>
      </c>
      <c r="AB38" s="106">
        <v>3.8888888888888888</v>
      </c>
      <c r="AC38" s="108">
        <v>4.4285714285714288</v>
      </c>
      <c r="AD38" s="116">
        <v>4.1509433962264151</v>
      </c>
      <c r="AE38" s="120">
        <v>4.382352941176471</v>
      </c>
      <c r="AF38" s="120">
        <v>4.4000000000000004</v>
      </c>
      <c r="AG38" s="120">
        <v>4.5</v>
      </c>
      <c r="AH38" s="121">
        <v>4.1363636363636367</v>
      </c>
      <c r="AI38" s="122">
        <v>4.125</v>
      </c>
      <c r="AJ38" s="67"/>
      <c r="AK38" s="67"/>
      <c r="AL38" s="67"/>
    </row>
    <row r="39" spans="1:38" ht="36" customHeight="1">
      <c r="A39" s="666" t="s">
        <v>126</v>
      </c>
      <c r="B39" s="668" t="s">
        <v>306</v>
      </c>
      <c r="C39" s="669">
        <v>105</v>
      </c>
      <c r="D39" s="670" t="s">
        <v>4</v>
      </c>
      <c r="E39" s="77" t="s">
        <v>255</v>
      </c>
      <c r="F39" s="110">
        <v>3.532258064516129</v>
      </c>
      <c r="G39" s="97">
        <v>7</v>
      </c>
      <c r="H39" s="97">
        <v>14</v>
      </c>
      <c r="I39" s="98">
        <v>0.5</v>
      </c>
      <c r="J39" s="315">
        <v>3.21</v>
      </c>
      <c r="K39" s="316">
        <v>0.44439999999999996</v>
      </c>
      <c r="L39" s="101">
        <v>3.7142857142857144</v>
      </c>
      <c r="M39" s="102">
        <v>2.5714285714285716</v>
      </c>
      <c r="N39" s="102">
        <v>4.1428571428571432</v>
      </c>
      <c r="O39" s="102">
        <v>4.1428571428571432</v>
      </c>
      <c r="P39" s="102">
        <v>4.2857142857142856</v>
      </c>
      <c r="Q39" s="103">
        <v>3</v>
      </c>
      <c r="R39" s="101">
        <v>3.7142857142857144</v>
      </c>
      <c r="S39" s="102">
        <v>3.4285714285714284</v>
      </c>
      <c r="T39" s="102">
        <v>3.4285714285714284</v>
      </c>
      <c r="U39" s="103">
        <v>3</v>
      </c>
      <c r="V39" s="104">
        <v>3.1428571428571428</v>
      </c>
      <c r="W39" s="104">
        <v>3.7142857142857144</v>
      </c>
      <c r="X39" s="101">
        <v>3.1428571428571428</v>
      </c>
      <c r="Y39" s="102">
        <v>3.4285714285714284</v>
      </c>
      <c r="Z39" s="102">
        <v>3.3333333333333335</v>
      </c>
      <c r="AA39" s="103">
        <v>3.4285714285714284</v>
      </c>
      <c r="AB39" s="101">
        <v>3.8571428571428572</v>
      </c>
      <c r="AC39" s="103">
        <v>4</v>
      </c>
      <c r="AD39" s="115">
        <v>3.6428571428571428</v>
      </c>
      <c r="AE39" s="117">
        <v>3.4074074074074074</v>
      </c>
      <c r="AF39" s="117">
        <v>3.1428571428571428</v>
      </c>
      <c r="AG39" s="117">
        <v>3.7142857142857144</v>
      </c>
      <c r="AH39" s="118">
        <v>3.3333333333333335</v>
      </c>
      <c r="AI39" s="119">
        <v>3.9285714285714284</v>
      </c>
    </row>
    <row r="40" spans="1:38" ht="36" customHeight="1">
      <c r="A40" s="667" t="s">
        <v>126</v>
      </c>
      <c r="B40" s="668" t="s">
        <v>306</v>
      </c>
      <c r="C40" s="669">
        <v>105</v>
      </c>
      <c r="D40" s="670" t="s">
        <v>4</v>
      </c>
      <c r="E40" s="78" t="s">
        <v>256</v>
      </c>
      <c r="F40" s="111" t="s">
        <v>293</v>
      </c>
      <c r="G40" s="105">
        <v>0</v>
      </c>
      <c r="H40" s="99">
        <v>8</v>
      </c>
      <c r="I40" s="100">
        <v>0</v>
      </c>
      <c r="J40" s="317">
        <v>2.8</v>
      </c>
      <c r="K40" s="318">
        <v>0.5</v>
      </c>
      <c r="L40" s="106" t="s">
        <v>293</v>
      </c>
      <c r="M40" s="107" t="s">
        <v>293</v>
      </c>
      <c r="N40" s="107" t="s">
        <v>293</v>
      </c>
      <c r="O40" s="107" t="s">
        <v>293</v>
      </c>
      <c r="P40" s="107" t="s">
        <v>293</v>
      </c>
      <c r="Q40" s="108" t="s">
        <v>293</v>
      </c>
      <c r="R40" s="106" t="s">
        <v>293</v>
      </c>
      <c r="S40" s="107" t="s">
        <v>293</v>
      </c>
      <c r="T40" s="107" t="s">
        <v>293</v>
      </c>
      <c r="U40" s="108" t="s">
        <v>293</v>
      </c>
      <c r="V40" s="109" t="s">
        <v>293</v>
      </c>
      <c r="W40" s="109" t="s">
        <v>293</v>
      </c>
      <c r="X40" s="106" t="s">
        <v>293</v>
      </c>
      <c r="Y40" s="107" t="s">
        <v>293</v>
      </c>
      <c r="Z40" s="107" t="s">
        <v>293</v>
      </c>
      <c r="AA40" s="108" t="s">
        <v>293</v>
      </c>
      <c r="AB40" s="106" t="s">
        <v>293</v>
      </c>
      <c r="AC40" s="108" t="s">
        <v>293</v>
      </c>
      <c r="AD40" s="116" t="s">
        <v>293</v>
      </c>
      <c r="AE40" s="120" t="s">
        <v>293</v>
      </c>
      <c r="AF40" s="120" t="s">
        <v>293</v>
      </c>
      <c r="AG40" s="120" t="s">
        <v>293</v>
      </c>
      <c r="AH40" s="121" t="s">
        <v>293</v>
      </c>
      <c r="AI40" s="122" t="s">
        <v>293</v>
      </c>
    </row>
    <row r="41" spans="1:38" ht="36" customHeight="1">
      <c r="A41" s="666" t="s">
        <v>190</v>
      </c>
      <c r="B41" s="668" t="s">
        <v>307</v>
      </c>
      <c r="C41" s="669">
        <v>105</v>
      </c>
      <c r="D41" s="670" t="s">
        <v>4</v>
      </c>
      <c r="E41" s="77" t="s">
        <v>255</v>
      </c>
      <c r="F41" s="110">
        <v>3.2839506172839505</v>
      </c>
      <c r="G41" s="97">
        <v>5</v>
      </c>
      <c r="H41" s="97">
        <v>11</v>
      </c>
      <c r="I41" s="98">
        <v>0.45454545454545453</v>
      </c>
      <c r="J41" s="315">
        <v>2.82</v>
      </c>
      <c r="K41" s="316">
        <v>0.35710000000000003</v>
      </c>
      <c r="L41" s="101">
        <v>3.4</v>
      </c>
      <c r="M41" s="102">
        <v>3</v>
      </c>
      <c r="N41" s="102">
        <v>3</v>
      </c>
      <c r="O41" s="102">
        <v>3.5</v>
      </c>
      <c r="P41" s="102">
        <v>3</v>
      </c>
      <c r="Q41" s="103">
        <v>3.4</v>
      </c>
      <c r="R41" s="101">
        <v>3.8</v>
      </c>
      <c r="S41" s="102">
        <v>3.4</v>
      </c>
      <c r="T41" s="102">
        <v>4</v>
      </c>
      <c r="U41" s="103">
        <v>3.2</v>
      </c>
      <c r="V41" s="104">
        <v>2.6666666666666665</v>
      </c>
      <c r="W41" s="104">
        <v>4.75</v>
      </c>
      <c r="X41" s="101">
        <v>3.4</v>
      </c>
      <c r="Y41" s="102">
        <v>3.3333333333333335</v>
      </c>
      <c r="Z41" s="102">
        <v>3.75</v>
      </c>
      <c r="AA41" s="103">
        <v>3.2</v>
      </c>
      <c r="AB41" s="101">
        <v>2</v>
      </c>
      <c r="AC41" s="103">
        <v>2.8</v>
      </c>
      <c r="AD41" s="115">
        <v>3.2068965517241379</v>
      </c>
      <c r="AE41" s="117">
        <v>3.5555555555555554</v>
      </c>
      <c r="AF41" s="117">
        <v>2.6666666666666665</v>
      </c>
      <c r="AG41" s="117">
        <v>4.75</v>
      </c>
      <c r="AH41" s="118">
        <v>3.4117647058823528</v>
      </c>
      <c r="AI41" s="119">
        <v>2.4</v>
      </c>
      <c r="AJ41" s="67"/>
      <c r="AK41" s="67"/>
      <c r="AL41" s="67"/>
    </row>
    <row r="42" spans="1:38" ht="36" customHeight="1">
      <c r="A42" s="667" t="s">
        <v>190</v>
      </c>
      <c r="B42" s="668" t="s">
        <v>307</v>
      </c>
      <c r="C42" s="669">
        <v>105</v>
      </c>
      <c r="D42" s="670" t="s">
        <v>4</v>
      </c>
      <c r="E42" s="78" t="s">
        <v>256</v>
      </c>
      <c r="F42" s="111">
        <v>2.625</v>
      </c>
      <c r="G42" s="105">
        <v>1</v>
      </c>
      <c r="H42" s="99">
        <v>8</v>
      </c>
      <c r="I42" s="100">
        <v>0.125</v>
      </c>
      <c r="J42" s="317">
        <v>2.4500000000000002</v>
      </c>
      <c r="K42" s="318">
        <v>0.7</v>
      </c>
      <c r="L42" s="106">
        <v>2</v>
      </c>
      <c r="M42" s="107">
        <v>1</v>
      </c>
      <c r="N42" s="107">
        <v>3</v>
      </c>
      <c r="O42" s="107">
        <v>3</v>
      </c>
      <c r="P42" s="107">
        <v>2</v>
      </c>
      <c r="Q42" s="108">
        <v>2</v>
      </c>
      <c r="R42" s="106">
        <v>5</v>
      </c>
      <c r="S42" s="107">
        <v>4</v>
      </c>
      <c r="T42" s="107">
        <v>3</v>
      </c>
      <c r="U42" s="108">
        <v>3</v>
      </c>
      <c r="V42" s="109">
        <v>3</v>
      </c>
      <c r="W42" s="109">
        <v>3</v>
      </c>
      <c r="X42" s="106">
        <v>2</v>
      </c>
      <c r="Y42" s="107" t="s">
        <v>293</v>
      </c>
      <c r="Z42" s="107" t="s">
        <v>293</v>
      </c>
      <c r="AA42" s="108">
        <v>3</v>
      </c>
      <c r="AB42" s="106">
        <v>1</v>
      </c>
      <c r="AC42" s="108">
        <v>2</v>
      </c>
      <c r="AD42" s="116">
        <v>2.1666666666666665</v>
      </c>
      <c r="AE42" s="120">
        <v>3.75</v>
      </c>
      <c r="AF42" s="120">
        <v>3</v>
      </c>
      <c r="AG42" s="120">
        <v>3</v>
      </c>
      <c r="AH42" s="121">
        <v>2.5</v>
      </c>
      <c r="AI42" s="122">
        <v>1.5</v>
      </c>
      <c r="AJ42" s="67"/>
      <c r="AK42" s="67"/>
      <c r="AL42" s="67"/>
    </row>
    <row r="43" spans="1:38" ht="36" customHeight="1">
      <c r="A43" s="666" t="s">
        <v>191</v>
      </c>
      <c r="B43" s="668" t="s">
        <v>308</v>
      </c>
      <c r="C43" s="669">
        <v>105</v>
      </c>
      <c r="D43" s="670" t="s">
        <v>4</v>
      </c>
      <c r="E43" s="77" t="s">
        <v>255</v>
      </c>
      <c r="F43" s="110">
        <v>3.75</v>
      </c>
      <c r="G43" s="97">
        <v>2</v>
      </c>
      <c r="H43" s="97">
        <v>7</v>
      </c>
      <c r="I43" s="98">
        <v>0.2857142857142857</v>
      </c>
      <c r="J43" s="315">
        <v>3.35</v>
      </c>
      <c r="K43" s="316">
        <v>0.33329999999999999</v>
      </c>
      <c r="L43" s="101">
        <v>3.5</v>
      </c>
      <c r="M43" s="102">
        <v>3</v>
      </c>
      <c r="N43" s="102">
        <v>4</v>
      </c>
      <c r="O43" s="102">
        <v>4</v>
      </c>
      <c r="P43" s="102">
        <v>4</v>
      </c>
      <c r="Q43" s="103">
        <v>2.5</v>
      </c>
      <c r="R43" s="101">
        <v>5</v>
      </c>
      <c r="S43" s="102">
        <v>4.5</v>
      </c>
      <c r="T43" s="102">
        <v>3.5</v>
      </c>
      <c r="U43" s="103" t="s">
        <v>293</v>
      </c>
      <c r="V43" s="104">
        <v>2</v>
      </c>
      <c r="W43" s="104">
        <v>4.5</v>
      </c>
      <c r="X43" s="101">
        <v>3.5</v>
      </c>
      <c r="Y43" s="102">
        <v>4</v>
      </c>
      <c r="Z43" s="102">
        <v>4</v>
      </c>
      <c r="AA43" s="103">
        <v>4</v>
      </c>
      <c r="AB43" s="101">
        <v>3.5</v>
      </c>
      <c r="AC43" s="103">
        <v>3.5</v>
      </c>
      <c r="AD43" s="115">
        <v>3.5</v>
      </c>
      <c r="AE43" s="117">
        <v>4.333333333333333</v>
      </c>
      <c r="AF43" s="117">
        <v>2</v>
      </c>
      <c r="AG43" s="117">
        <v>4.5</v>
      </c>
      <c r="AH43" s="118">
        <v>3.8571428571428572</v>
      </c>
      <c r="AI43" s="119">
        <v>3.5</v>
      </c>
    </row>
    <row r="44" spans="1:38" ht="36" customHeight="1">
      <c r="A44" s="667" t="s">
        <v>191</v>
      </c>
      <c r="B44" s="668" t="s">
        <v>308</v>
      </c>
      <c r="C44" s="669">
        <v>105</v>
      </c>
      <c r="D44" s="670" t="s">
        <v>4</v>
      </c>
      <c r="E44" s="78" t="s">
        <v>256</v>
      </c>
      <c r="F44" s="111">
        <v>3.2727272727272729</v>
      </c>
      <c r="G44" s="105">
        <v>7</v>
      </c>
      <c r="H44" s="99">
        <v>14</v>
      </c>
      <c r="I44" s="100">
        <v>0.5</v>
      </c>
      <c r="J44" s="317">
        <v>1.94</v>
      </c>
      <c r="K44" s="318">
        <v>0.4</v>
      </c>
      <c r="L44" s="106">
        <v>2.8571428571428572</v>
      </c>
      <c r="M44" s="107">
        <v>3</v>
      </c>
      <c r="N44" s="107">
        <v>3.1428571428571428</v>
      </c>
      <c r="O44" s="107">
        <v>3.4285714285714284</v>
      </c>
      <c r="P44" s="107">
        <v>2.7142857142857144</v>
      </c>
      <c r="Q44" s="108">
        <v>3.1428571428571428</v>
      </c>
      <c r="R44" s="106">
        <v>4</v>
      </c>
      <c r="S44" s="107">
        <v>3.8571428571428572</v>
      </c>
      <c r="T44" s="107">
        <v>3.5714285714285716</v>
      </c>
      <c r="U44" s="108">
        <v>2.8571428571428572</v>
      </c>
      <c r="V44" s="109">
        <v>2.2000000000000002</v>
      </c>
      <c r="W44" s="109">
        <v>4</v>
      </c>
      <c r="X44" s="106">
        <v>3.4285714285714284</v>
      </c>
      <c r="Y44" s="107">
        <v>3.1666666666666665</v>
      </c>
      <c r="Z44" s="107">
        <v>3.3333333333333335</v>
      </c>
      <c r="AA44" s="108">
        <v>3.5</v>
      </c>
      <c r="AB44" s="106">
        <v>3.1428571428571428</v>
      </c>
      <c r="AC44" s="108">
        <v>3.2857142857142856</v>
      </c>
      <c r="AD44" s="116">
        <v>3.0476190476190474</v>
      </c>
      <c r="AE44" s="120">
        <v>3.5714285714285716</v>
      </c>
      <c r="AF44" s="120">
        <v>2.2000000000000002</v>
      </c>
      <c r="AG44" s="120">
        <v>4</v>
      </c>
      <c r="AH44" s="121">
        <v>3.36</v>
      </c>
      <c r="AI44" s="122">
        <v>3.2142857142857144</v>
      </c>
    </row>
    <row r="45" spans="1:38" ht="20.100000000000001" customHeight="1">
      <c r="A45" s="666" t="s">
        <v>91</v>
      </c>
      <c r="B45" s="668" t="s">
        <v>31</v>
      </c>
      <c r="C45" s="669">
        <v>105</v>
      </c>
      <c r="D45" s="670" t="s">
        <v>4</v>
      </c>
      <c r="E45" s="77" t="s">
        <v>255</v>
      </c>
      <c r="F45" s="110">
        <v>4.2352941176470589</v>
      </c>
      <c r="G45" s="97">
        <v>1</v>
      </c>
      <c r="H45" s="97">
        <v>20</v>
      </c>
      <c r="I45" s="98">
        <v>0.05</v>
      </c>
      <c r="J45" s="315">
        <v>2.73</v>
      </c>
      <c r="K45" s="316">
        <v>6.6699999999999995E-2</v>
      </c>
      <c r="L45" s="101">
        <v>4</v>
      </c>
      <c r="M45" s="102">
        <v>4</v>
      </c>
      <c r="N45" s="102">
        <v>4</v>
      </c>
      <c r="O45" s="102">
        <v>4</v>
      </c>
      <c r="P45" s="102">
        <v>5</v>
      </c>
      <c r="Q45" s="103">
        <v>4</v>
      </c>
      <c r="R45" s="101">
        <v>4</v>
      </c>
      <c r="S45" s="102">
        <v>5</v>
      </c>
      <c r="T45" s="102">
        <v>4</v>
      </c>
      <c r="U45" s="103">
        <v>5</v>
      </c>
      <c r="V45" s="104">
        <v>4</v>
      </c>
      <c r="W45" s="104">
        <v>4</v>
      </c>
      <c r="X45" s="101">
        <v>4</v>
      </c>
      <c r="Y45" s="102" t="s">
        <v>293</v>
      </c>
      <c r="Z45" s="102">
        <v>5</v>
      </c>
      <c r="AA45" s="103">
        <v>4</v>
      </c>
      <c r="AB45" s="101">
        <v>4</v>
      </c>
      <c r="AC45" s="103">
        <v>4</v>
      </c>
      <c r="AD45" s="115">
        <v>4.166666666666667</v>
      </c>
      <c r="AE45" s="117">
        <v>4.5</v>
      </c>
      <c r="AF45" s="117">
        <v>4</v>
      </c>
      <c r="AG45" s="117">
        <v>4</v>
      </c>
      <c r="AH45" s="118">
        <v>4.333333333333333</v>
      </c>
      <c r="AI45" s="119">
        <v>4</v>
      </c>
      <c r="AJ45" s="67"/>
      <c r="AK45" s="67"/>
      <c r="AL45" s="67"/>
    </row>
    <row r="46" spans="1:38" ht="20.100000000000001" customHeight="1">
      <c r="A46" s="667" t="s">
        <v>91</v>
      </c>
      <c r="B46" s="668" t="s">
        <v>31</v>
      </c>
      <c r="C46" s="669">
        <v>105</v>
      </c>
      <c r="D46" s="670" t="s">
        <v>4</v>
      </c>
      <c r="E46" s="78" t="s">
        <v>256</v>
      </c>
      <c r="F46" s="111">
        <v>2.9473684210526314</v>
      </c>
      <c r="G46" s="105">
        <v>46</v>
      </c>
      <c r="H46" s="99">
        <v>158</v>
      </c>
      <c r="I46" s="100">
        <v>0.29113924050632911</v>
      </c>
      <c r="J46" s="317">
        <v>3.04</v>
      </c>
      <c r="K46" s="318">
        <v>0.184</v>
      </c>
      <c r="L46" s="106">
        <v>3.0444444444444443</v>
      </c>
      <c r="M46" s="107">
        <v>2.8636363636363638</v>
      </c>
      <c r="N46" s="107">
        <v>2.7727272727272729</v>
      </c>
      <c r="O46" s="107">
        <v>2.9777777777777779</v>
      </c>
      <c r="P46" s="107">
        <v>2.4878048780487805</v>
      </c>
      <c r="Q46" s="108">
        <v>2.5952380952380953</v>
      </c>
      <c r="R46" s="106">
        <v>3.1111111111111112</v>
      </c>
      <c r="S46" s="107">
        <v>3.1555555555555554</v>
      </c>
      <c r="T46" s="107">
        <v>2.9523809523809526</v>
      </c>
      <c r="U46" s="108">
        <v>2.5714285714285716</v>
      </c>
      <c r="V46" s="109">
        <v>2.9302325581395348</v>
      </c>
      <c r="W46" s="109">
        <v>2.6744186046511627</v>
      </c>
      <c r="X46" s="106">
        <v>2.9090909090909092</v>
      </c>
      <c r="Y46" s="107">
        <v>3.2558139534883721</v>
      </c>
      <c r="Z46" s="107">
        <v>3.2666666666666666</v>
      </c>
      <c r="AA46" s="108">
        <v>3.2</v>
      </c>
      <c r="AB46" s="106">
        <v>3.2045454545454546</v>
      </c>
      <c r="AC46" s="108">
        <v>3.0238095238095237</v>
      </c>
      <c r="AD46" s="116">
        <v>2.7969348659003832</v>
      </c>
      <c r="AE46" s="120">
        <v>2.9540229885057472</v>
      </c>
      <c r="AF46" s="120">
        <v>2.9302325581395348</v>
      </c>
      <c r="AG46" s="120">
        <v>2.6744186046511627</v>
      </c>
      <c r="AH46" s="121">
        <v>3.1569767441860463</v>
      </c>
      <c r="AI46" s="122">
        <v>3.1162790697674421</v>
      </c>
      <c r="AJ46" s="67"/>
      <c r="AK46" s="67"/>
      <c r="AL46" s="67"/>
    </row>
    <row r="47" spans="1:38" ht="20.100000000000001" customHeight="1">
      <c r="A47" s="666" t="s">
        <v>92</v>
      </c>
      <c r="B47" s="668" t="s">
        <v>58</v>
      </c>
      <c r="C47" s="669">
        <v>105</v>
      </c>
      <c r="D47" s="670" t="s">
        <v>4</v>
      </c>
      <c r="E47" s="77" t="s">
        <v>255</v>
      </c>
      <c r="F47" s="110">
        <v>2.9166666666666665</v>
      </c>
      <c r="G47" s="97">
        <v>4</v>
      </c>
      <c r="H47" s="97">
        <v>38</v>
      </c>
      <c r="I47" s="98">
        <v>0.10526315789473684</v>
      </c>
      <c r="J47" s="315">
        <v>2.61</v>
      </c>
      <c r="K47" s="316">
        <v>0.21050000000000002</v>
      </c>
      <c r="L47" s="101">
        <v>2.75</v>
      </c>
      <c r="M47" s="102">
        <v>2.75</v>
      </c>
      <c r="N47" s="102">
        <v>3</v>
      </c>
      <c r="O47" s="102">
        <v>2.75</v>
      </c>
      <c r="P47" s="102">
        <v>3.5</v>
      </c>
      <c r="Q47" s="103">
        <v>2.75</v>
      </c>
      <c r="R47" s="101">
        <v>2.75</v>
      </c>
      <c r="S47" s="102">
        <v>2.75</v>
      </c>
      <c r="T47" s="102">
        <v>3</v>
      </c>
      <c r="U47" s="103">
        <v>3</v>
      </c>
      <c r="V47" s="104">
        <v>3.25</v>
      </c>
      <c r="W47" s="104">
        <v>3.5</v>
      </c>
      <c r="X47" s="101">
        <v>2.5</v>
      </c>
      <c r="Y47" s="102">
        <v>2.75</v>
      </c>
      <c r="Z47" s="102">
        <v>2.75</v>
      </c>
      <c r="AA47" s="103">
        <v>3.25</v>
      </c>
      <c r="AB47" s="101">
        <v>2.75</v>
      </c>
      <c r="AC47" s="103">
        <v>2.75</v>
      </c>
      <c r="AD47" s="115">
        <v>2.9166666666666665</v>
      </c>
      <c r="AE47" s="117">
        <v>2.875</v>
      </c>
      <c r="AF47" s="117">
        <v>3.25</v>
      </c>
      <c r="AG47" s="117">
        <v>3.5</v>
      </c>
      <c r="AH47" s="118">
        <v>2.8125</v>
      </c>
      <c r="AI47" s="119">
        <v>2.75</v>
      </c>
    </row>
    <row r="48" spans="1:38" ht="20.100000000000001" customHeight="1">
      <c r="A48" s="667" t="s">
        <v>92</v>
      </c>
      <c r="B48" s="668" t="s">
        <v>58</v>
      </c>
      <c r="C48" s="669">
        <v>105</v>
      </c>
      <c r="D48" s="670" t="s">
        <v>4</v>
      </c>
      <c r="E48" s="78" t="s">
        <v>256</v>
      </c>
      <c r="F48" s="111">
        <v>2.9316770186335406</v>
      </c>
      <c r="G48" s="105">
        <v>19</v>
      </c>
      <c r="H48" s="99">
        <v>68</v>
      </c>
      <c r="I48" s="100">
        <v>0.27941176470588236</v>
      </c>
      <c r="J48" s="317">
        <v>2.64</v>
      </c>
      <c r="K48" s="318">
        <v>0.25</v>
      </c>
      <c r="L48" s="106">
        <v>3.0526315789473686</v>
      </c>
      <c r="M48" s="107">
        <v>2.7222222222222223</v>
      </c>
      <c r="N48" s="107">
        <v>3.4210526315789473</v>
      </c>
      <c r="O48" s="107">
        <v>3</v>
      </c>
      <c r="P48" s="107">
        <v>2.2777777777777777</v>
      </c>
      <c r="Q48" s="108">
        <v>2.2222222222222223</v>
      </c>
      <c r="R48" s="106">
        <v>3.4705882352941178</v>
      </c>
      <c r="S48" s="107">
        <v>3.1176470588235294</v>
      </c>
      <c r="T48" s="107">
        <v>2.8888888888888888</v>
      </c>
      <c r="U48" s="108">
        <v>2.9411764705882355</v>
      </c>
      <c r="V48" s="109">
        <v>2.8823529411764706</v>
      </c>
      <c r="W48" s="109">
        <v>2.7777777777777777</v>
      </c>
      <c r="X48" s="106">
        <v>2.736842105263158</v>
      </c>
      <c r="Y48" s="107">
        <v>3.0526315789473686</v>
      </c>
      <c r="Z48" s="107">
        <v>3.2105263157894739</v>
      </c>
      <c r="AA48" s="108">
        <v>2.7777777777777777</v>
      </c>
      <c r="AB48" s="106">
        <v>3.0588235294117645</v>
      </c>
      <c r="AC48" s="108">
        <v>3.1764705882352939</v>
      </c>
      <c r="AD48" s="116">
        <v>2.7889908256880735</v>
      </c>
      <c r="AE48" s="120">
        <v>3.1014492753623188</v>
      </c>
      <c r="AF48" s="120">
        <v>2.8823529411764706</v>
      </c>
      <c r="AG48" s="120">
        <v>2.7777777777777777</v>
      </c>
      <c r="AH48" s="121">
        <v>2.9466666666666668</v>
      </c>
      <c r="AI48" s="122">
        <v>3.1176470588235294</v>
      </c>
    </row>
    <row r="49" spans="1:38" ht="20.100000000000001" customHeight="1">
      <c r="A49" s="666" t="s">
        <v>113</v>
      </c>
      <c r="B49" s="668" t="s">
        <v>114</v>
      </c>
      <c r="C49" s="669">
        <v>105</v>
      </c>
      <c r="D49" s="670" t="s">
        <v>4</v>
      </c>
      <c r="E49" s="77" t="s">
        <v>255</v>
      </c>
      <c r="F49" s="110">
        <v>3.3139534883720931</v>
      </c>
      <c r="G49" s="97">
        <v>5</v>
      </c>
      <c r="H49" s="97">
        <v>30</v>
      </c>
      <c r="I49" s="98">
        <v>0.16666666666666666</v>
      </c>
      <c r="J49" s="315">
        <v>3.16</v>
      </c>
      <c r="K49" s="316">
        <v>0.36109999999999998</v>
      </c>
      <c r="L49" s="101">
        <v>3.8</v>
      </c>
      <c r="M49" s="102">
        <v>2.8</v>
      </c>
      <c r="N49" s="102">
        <v>2.8</v>
      </c>
      <c r="O49" s="102">
        <v>3.2</v>
      </c>
      <c r="P49" s="102">
        <v>3</v>
      </c>
      <c r="Q49" s="103">
        <v>3.2</v>
      </c>
      <c r="R49" s="101">
        <v>3.2</v>
      </c>
      <c r="S49" s="102">
        <v>3.5</v>
      </c>
      <c r="T49" s="102">
        <v>2.8</v>
      </c>
      <c r="U49" s="103">
        <v>3.4</v>
      </c>
      <c r="V49" s="104">
        <v>2.6</v>
      </c>
      <c r="W49" s="104">
        <v>3</v>
      </c>
      <c r="X49" s="101">
        <v>4.2</v>
      </c>
      <c r="Y49" s="102">
        <v>4.2</v>
      </c>
      <c r="Z49" s="102">
        <v>4</v>
      </c>
      <c r="AA49" s="103">
        <v>4</v>
      </c>
      <c r="AB49" s="101">
        <v>3.4</v>
      </c>
      <c r="AC49" s="103">
        <v>3</v>
      </c>
      <c r="AD49" s="115">
        <v>3.1333333333333333</v>
      </c>
      <c r="AE49" s="117">
        <v>3.2105263157894739</v>
      </c>
      <c r="AF49" s="117">
        <v>2.6</v>
      </c>
      <c r="AG49" s="117">
        <v>3</v>
      </c>
      <c r="AH49" s="118">
        <v>4.117647058823529</v>
      </c>
      <c r="AI49" s="119">
        <v>3.2</v>
      </c>
    </row>
    <row r="50" spans="1:38" ht="20.100000000000001" customHeight="1">
      <c r="A50" s="667" t="s">
        <v>113</v>
      </c>
      <c r="B50" s="668" t="s">
        <v>114</v>
      </c>
      <c r="C50" s="669">
        <v>105</v>
      </c>
      <c r="D50" s="670" t="s">
        <v>4</v>
      </c>
      <c r="E50" s="78" t="s">
        <v>256</v>
      </c>
      <c r="F50" s="111">
        <v>3.2047058823529411</v>
      </c>
      <c r="G50" s="105">
        <v>24</v>
      </c>
      <c r="H50" s="99">
        <v>119</v>
      </c>
      <c r="I50" s="100">
        <v>0.20168067226890757</v>
      </c>
      <c r="J50" s="317">
        <v>3.57</v>
      </c>
      <c r="K50" s="318">
        <v>0.33979999999999999</v>
      </c>
      <c r="L50" s="106">
        <v>3.0833333333333335</v>
      </c>
      <c r="M50" s="107">
        <v>2.9166666666666665</v>
      </c>
      <c r="N50" s="107">
        <v>2.8333333333333335</v>
      </c>
      <c r="O50" s="107">
        <v>2.875</v>
      </c>
      <c r="P50" s="107">
        <v>3.4583333333333335</v>
      </c>
      <c r="Q50" s="108">
        <v>3.0454545454545454</v>
      </c>
      <c r="R50" s="106">
        <v>3.7083333333333335</v>
      </c>
      <c r="S50" s="107">
        <v>3.5416666666666665</v>
      </c>
      <c r="T50" s="107">
        <v>3.2272727272727271</v>
      </c>
      <c r="U50" s="108">
        <v>2.5</v>
      </c>
      <c r="V50" s="109">
        <v>2.6956521739130435</v>
      </c>
      <c r="W50" s="109">
        <v>3.6666666666666665</v>
      </c>
      <c r="X50" s="106">
        <v>3.25</v>
      </c>
      <c r="Y50" s="107">
        <v>3.125</v>
      </c>
      <c r="Z50" s="107">
        <v>3.375</v>
      </c>
      <c r="AA50" s="108">
        <v>3.5652173913043477</v>
      </c>
      <c r="AB50" s="106">
        <v>3.3333333333333335</v>
      </c>
      <c r="AC50" s="108">
        <v>3.4782608695652173</v>
      </c>
      <c r="AD50" s="116">
        <v>3.035211267605634</v>
      </c>
      <c r="AE50" s="120">
        <v>3.2446808510638299</v>
      </c>
      <c r="AF50" s="120">
        <v>2.6956521739130435</v>
      </c>
      <c r="AG50" s="120">
        <v>3.6666666666666665</v>
      </c>
      <c r="AH50" s="121">
        <v>3.3263157894736843</v>
      </c>
      <c r="AI50" s="122">
        <v>3.4042553191489362</v>
      </c>
    </row>
    <row r="51" spans="1:38" ht="20.100000000000001" customHeight="1">
      <c r="A51" s="666" t="s">
        <v>54</v>
      </c>
      <c r="B51" s="668" t="s">
        <v>55</v>
      </c>
      <c r="C51" s="669">
        <v>105</v>
      </c>
      <c r="D51" s="670" t="s">
        <v>4</v>
      </c>
      <c r="E51" s="77" t="s">
        <v>255</v>
      </c>
      <c r="F51" s="110">
        <v>2.3199999999999998</v>
      </c>
      <c r="G51" s="97">
        <v>7</v>
      </c>
      <c r="H51" s="97">
        <v>16</v>
      </c>
      <c r="I51" s="98">
        <v>0.4375</v>
      </c>
      <c r="J51" s="315">
        <v>3.71</v>
      </c>
      <c r="K51" s="316">
        <v>0.4</v>
      </c>
      <c r="L51" s="101">
        <v>2.2857142857142856</v>
      </c>
      <c r="M51" s="102">
        <v>2</v>
      </c>
      <c r="N51" s="102">
        <v>2.1428571428571428</v>
      </c>
      <c r="O51" s="102">
        <v>2</v>
      </c>
      <c r="P51" s="102">
        <v>2.1428571428571428</v>
      </c>
      <c r="Q51" s="103">
        <v>1.8571428571428572</v>
      </c>
      <c r="R51" s="101">
        <v>2.5714285714285716</v>
      </c>
      <c r="S51" s="102">
        <v>2.7142857142857144</v>
      </c>
      <c r="T51" s="102">
        <v>2.8571428571428572</v>
      </c>
      <c r="U51" s="103">
        <v>1.8333333333333333</v>
      </c>
      <c r="V51" s="104">
        <v>1.5714285714285714</v>
      </c>
      <c r="W51" s="104">
        <v>2.1428571428571428</v>
      </c>
      <c r="X51" s="101">
        <v>2.7142857142857144</v>
      </c>
      <c r="Y51" s="102">
        <v>2.4285714285714284</v>
      </c>
      <c r="Z51" s="102">
        <v>2.2857142857142856</v>
      </c>
      <c r="AA51" s="103">
        <v>2.5714285714285716</v>
      </c>
      <c r="AB51" s="101">
        <v>2.8571428571428572</v>
      </c>
      <c r="AC51" s="103">
        <v>2.7142857142857144</v>
      </c>
      <c r="AD51" s="115">
        <v>2.0714285714285716</v>
      </c>
      <c r="AE51" s="117">
        <v>2.5185185185185186</v>
      </c>
      <c r="AF51" s="117">
        <v>1.5714285714285714</v>
      </c>
      <c r="AG51" s="117">
        <v>2.1428571428571428</v>
      </c>
      <c r="AH51" s="118">
        <v>2.5</v>
      </c>
      <c r="AI51" s="119">
        <v>2.7857142857142856</v>
      </c>
      <c r="AJ51" s="67"/>
      <c r="AK51" s="67"/>
      <c r="AL51" s="67"/>
    </row>
    <row r="52" spans="1:38" ht="20.100000000000001" customHeight="1">
      <c r="A52" s="667" t="s">
        <v>54</v>
      </c>
      <c r="B52" s="668" t="s">
        <v>55</v>
      </c>
      <c r="C52" s="669">
        <v>105</v>
      </c>
      <c r="D52" s="670" t="s">
        <v>4</v>
      </c>
      <c r="E52" s="78" t="s">
        <v>256</v>
      </c>
      <c r="F52" s="111">
        <v>2.8234086242299794</v>
      </c>
      <c r="G52" s="105">
        <v>28</v>
      </c>
      <c r="H52" s="99">
        <v>91</v>
      </c>
      <c r="I52" s="100">
        <v>0.30769230769230771</v>
      </c>
      <c r="J52" s="317">
        <v>3.26</v>
      </c>
      <c r="K52" s="318">
        <v>0.24390000000000001</v>
      </c>
      <c r="L52" s="106">
        <v>2.6428571428571428</v>
      </c>
      <c r="M52" s="107">
        <v>2.6785714285714284</v>
      </c>
      <c r="N52" s="107">
        <v>1.7777777777777777</v>
      </c>
      <c r="O52" s="107">
        <v>2.4814814814814814</v>
      </c>
      <c r="P52" s="107">
        <v>2.6071428571428572</v>
      </c>
      <c r="Q52" s="108">
        <v>2.9230769230769229</v>
      </c>
      <c r="R52" s="106">
        <v>3.2962962962962963</v>
      </c>
      <c r="S52" s="107">
        <v>3.2962962962962963</v>
      </c>
      <c r="T52" s="107">
        <v>3.0384615384615383</v>
      </c>
      <c r="U52" s="108">
        <v>2.4642857142857144</v>
      </c>
      <c r="V52" s="109">
        <v>2.25</v>
      </c>
      <c r="W52" s="109">
        <v>2.8148148148148149</v>
      </c>
      <c r="X52" s="106">
        <v>3.1071428571428572</v>
      </c>
      <c r="Y52" s="107">
        <v>2.925925925925926</v>
      </c>
      <c r="Z52" s="107">
        <v>2.8571428571428572</v>
      </c>
      <c r="AA52" s="108">
        <v>3.1851851851851851</v>
      </c>
      <c r="AB52" s="106">
        <v>3.4285714285714284</v>
      </c>
      <c r="AC52" s="108">
        <v>3</v>
      </c>
      <c r="AD52" s="116">
        <v>2.5182926829268291</v>
      </c>
      <c r="AE52" s="120">
        <v>3.0185185185185186</v>
      </c>
      <c r="AF52" s="120">
        <v>2.25</v>
      </c>
      <c r="AG52" s="120">
        <v>2.8148148148148149</v>
      </c>
      <c r="AH52" s="121">
        <v>3.0181818181818181</v>
      </c>
      <c r="AI52" s="122">
        <v>3.2222222222222223</v>
      </c>
      <c r="AJ52" s="67"/>
      <c r="AK52" s="67"/>
      <c r="AL52" s="67"/>
    </row>
    <row r="53" spans="1:38" ht="20.100000000000001" customHeight="1">
      <c r="A53" s="666" t="s">
        <v>93</v>
      </c>
      <c r="B53" s="668" t="s">
        <v>309</v>
      </c>
      <c r="C53" s="669">
        <v>105</v>
      </c>
      <c r="D53" s="670" t="s">
        <v>4</v>
      </c>
      <c r="E53" s="77" t="s">
        <v>255</v>
      </c>
      <c r="F53" s="110">
        <v>3.2</v>
      </c>
      <c r="G53" s="97">
        <v>3</v>
      </c>
      <c r="H53" s="97">
        <v>6</v>
      </c>
      <c r="I53" s="98">
        <v>0.5</v>
      </c>
      <c r="J53" s="315">
        <v>4.5199999999999996</v>
      </c>
      <c r="K53" s="316">
        <v>0.33329999999999999</v>
      </c>
      <c r="L53" s="101">
        <v>3.6666666666666665</v>
      </c>
      <c r="M53" s="102">
        <v>2.6666666666666665</v>
      </c>
      <c r="N53" s="102">
        <v>3</v>
      </c>
      <c r="O53" s="102">
        <v>4.5</v>
      </c>
      <c r="P53" s="102">
        <v>1.3333333333333333</v>
      </c>
      <c r="Q53" s="103">
        <v>3</v>
      </c>
      <c r="R53" s="101">
        <v>3.6666666666666665</v>
      </c>
      <c r="S53" s="102">
        <v>3.3333333333333335</v>
      </c>
      <c r="T53" s="102">
        <v>2.6666666666666665</v>
      </c>
      <c r="U53" s="103">
        <v>2.6666666666666665</v>
      </c>
      <c r="V53" s="104">
        <v>3.6666666666666665</v>
      </c>
      <c r="W53" s="104">
        <v>3.3333333333333335</v>
      </c>
      <c r="X53" s="101">
        <v>4</v>
      </c>
      <c r="Y53" s="102">
        <v>4</v>
      </c>
      <c r="Z53" s="102">
        <v>3</v>
      </c>
      <c r="AA53" s="103">
        <v>3.6666666666666665</v>
      </c>
      <c r="AB53" s="101">
        <v>3</v>
      </c>
      <c r="AC53" s="103">
        <v>2.6666666666666665</v>
      </c>
      <c r="AD53" s="115">
        <v>2.9333333333333331</v>
      </c>
      <c r="AE53" s="117">
        <v>3.0833333333333335</v>
      </c>
      <c r="AF53" s="117">
        <v>3.6666666666666665</v>
      </c>
      <c r="AG53" s="117">
        <v>3.3333333333333335</v>
      </c>
      <c r="AH53" s="118">
        <v>3.7272727272727271</v>
      </c>
      <c r="AI53" s="119">
        <v>2.8333333333333335</v>
      </c>
    </row>
    <row r="54" spans="1:38" ht="20.100000000000001" customHeight="1">
      <c r="A54" s="667" t="s">
        <v>93</v>
      </c>
      <c r="B54" s="668" t="s">
        <v>309</v>
      </c>
      <c r="C54" s="669">
        <v>105</v>
      </c>
      <c r="D54" s="670" t="s">
        <v>4</v>
      </c>
      <c r="E54" s="78" t="s">
        <v>256</v>
      </c>
      <c r="F54" s="111">
        <v>3.3562753036437245</v>
      </c>
      <c r="G54" s="105">
        <v>14</v>
      </c>
      <c r="H54" s="99">
        <v>29</v>
      </c>
      <c r="I54" s="100">
        <v>0.48275862068965519</v>
      </c>
      <c r="J54" s="317">
        <v>3.13</v>
      </c>
      <c r="K54" s="318">
        <v>0.36</v>
      </c>
      <c r="L54" s="106">
        <v>3.1428571428571428</v>
      </c>
      <c r="M54" s="107">
        <v>2.8571428571428572</v>
      </c>
      <c r="N54" s="107">
        <v>2.9285714285714284</v>
      </c>
      <c r="O54" s="107">
        <v>3.7857142857142856</v>
      </c>
      <c r="P54" s="107">
        <v>2.6428571428571428</v>
      </c>
      <c r="Q54" s="108">
        <v>2.7692307692307692</v>
      </c>
      <c r="R54" s="106">
        <v>3.6923076923076925</v>
      </c>
      <c r="S54" s="107">
        <v>3.4285714285714284</v>
      </c>
      <c r="T54" s="107">
        <v>3.4615384615384617</v>
      </c>
      <c r="U54" s="108">
        <v>2.9230769230769229</v>
      </c>
      <c r="V54" s="109">
        <v>2.9230769230769229</v>
      </c>
      <c r="W54" s="109">
        <v>4</v>
      </c>
      <c r="X54" s="106">
        <v>3.7857142857142856</v>
      </c>
      <c r="Y54" s="107">
        <v>4.0714285714285712</v>
      </c>
      <c r="Z54" s="107">
        <v>4.0714285714285712</v>
      </c>
      <c r="AA54" s="108">
        <v>3.9285714285714284</v>
      </c>
      <c r="AB54" s="106">
        <v>2.8571428571428572</v>
      </c>
      <c r="AC54" s="108">
        <v>3.0714285714285716</v>
      </c>
      <c r="AD54" s="116">
        <v>3.0240963855421685</v>
      </c>
      <c r="AE54" s="120">
        <v>3.3773584905660377</v>
      </c>
      <c r="AF54" s="120">
        <v>2.9230769230769229</v>
      </c>
      <c r="AG54" s="120">
        <v>4</v>
      </c>
      <c r="AH54" s="121">
        <v>3.9642857142857144</v>
      </c>
      <c r="AI54" s="122">
        <v>2.9642857142857144</v>
      </c>
    </row>
    <row r="55" spans="1:38" ht="20.100000000000001" customHeight="1">
      <c r="A55" s="666" t="s">
        <v>146</v>
      </c>
      <c r="B55" s="668" t="s">
        <v>310</v>
      </c>
      <c r="C55" s="669">
        <v>105</v>
      </c>
      <c r="D55" s="670" t="s">
        <v>4</v>
      </c>
      <c r="E55" s="77" t="s">
        <v>255</v>
      </c>
      <c r="F55" s="110">
        <v>4.416666666666667</v>
      </c>
      <c r="G55" s="97">
        <v>4</v>
      </c>
      <c r="H55" s="97">
        <v>4</v>
      </c>
      <c r="I55" s="98">
        <v>1</v>
      </c>
      <c r="J55" s="315">
        <v>0</v>
      </c>
      <c r="K55" s="316">
        <v>0</v>
      </c>
      <c r="L55" s="101">
        <v>4.25</v>
      </c>
      <c r="M55" s="102">
        <v>4.25</v>
      </c>
      <c r="N55" s="102">
        <v>4.25</v>
      </c>
      <c r="O55" s="102">
        <v>4.75</v>
      </c>
      <c r="P55" s="102">
        <v>4.5</v>
      </c>
      <c r="Q55" s="103">
        <v>4</v>
      </c>
      <c r="R55" s="101">
        <v>4.5</v>
      </c>
      <c r="S55" s="102">
        <v>4.5</v>
      </c>
      <c r="T55" s="102">
        <v>4.75</v>
      </c>
      <c r="U55" s="103">
        <v>4.5</v>
      </c>
      <c r="V55" s="104">
        <v>4.5</v>
      </c>
      <c r="W55" s="104">
        <v>4.25</v>
      </c>
      <c r="X55" s="101">
        <v>4.5</v>
      </c>
      <c r="Y55" s="102">
        <v>4.25</v>
      </c>
      <c r="Z55" s="102">
        <v>4.5</v>
      </c>
      <c r="AA55" s="103">
        <v>4.75</v>
      </c>
      <c r="AB55" s="101">
        <v>4.25</v>
      </c>
      <c r="AC55" s="103">
        <v>4.25</v>
      </c>
      <c r="AD55" s="115">
        <v>4.333333333333333</v>
      </c>
      <c r="AE55" s="117">
        <v>4.5625</v>
      </c>
      <c r="AF55" s="117">
        <v>4.5</v>
      </c>
      <c r="AG55" s="117">
        <v>4.25</v>
      </c>
      <c r="AH55" s="118">
        <v>4.5</v>
      </c>
      <c r="AI55" s="119">
        <v>4.25</v>
      </c>
    </row>
    <row r="56" spans="1:38" ht="20.100000000000001" customHeight="1">
      <c r="A56" s="667" t="s">
        <v>146</v>
      </c>
      <c r="B56" s="668" t="s">
        <v>310</v>
      </c>
      <c r="C56" s="669">
        <v>105</v>
      </c>
      <c r="D56" s="670" t="s">
        <v>4</v>
      </c>
      <c r="E56" s="78" t="s">
        <v>256</v>
      </c>
      <c r="F56" s="111">
        <v>3.9585062240663902</v>
      </c>
      <c r="G56" s="105">
        <v>14</v>
      </c>
      <c r="H56" s="99">
        <v>48</v>
      </c>
      <c r="I56" s="100">
        <v>0.29166666666666669</v>
      </c>
      <c r="J56" s="317">
        <v>3.55</v>
      </c>
      <c r="K56" s="318">
        <v>0.35</v>
      </c>
      <c r="L56" s="106">
        <v>3.9285714285714284</v>
      </c>
      <c r="M56" s="107">
        <v>3.4285714285714284</v>
      </c>
      <c r="N56" s="107">
        <v>3.7142857142857144</v>
      </c>
      <c r="O56" s="107">
        <v>3.9166666666666665</v>
      </c>
      <c r="P56" s="107">
        <v>3.8571428571428572</v>
      </c>
      <c r="Q56" s="108">
        <v>4.083333333333333</v>
      </c>
      <c r="R56" s="106">
        <v>4.3571428571428568</v>
      </c>
      <c r="S56" s="107">
        <v>4</v>
      </c>
      <c r="T56" s="107">
        <v>4.25</v>
      </c>
      <c r="U56" s="108">
        <v>3.8461538461538463</v>
      </c>
      <c r="V56" s="109">
        <v>3.5384615384615383</v>
      </c>
      <c r="W56" s="109">
        <v>4.0769230769230766</v>
      </c>
      <c r="X56" s="106">
        <v>4</v>
      </c>
      <c r="Y56" s="107">
        <v>4</v>
      </c>
      <c r="Z56" s="107">
        <v>4.0714285714285712</v>
      </c>
      <c r="AA56" s="108">
        <v>4.2857142857142856</v>
      </c>
      <c r="AB56" s="106">
        <v>3.8461538461538463</v>
      </c>
      <c r="AC56" s="108">
        <v>4.0714285714285712</v>
      </c>
      <c r="AD56" s="116">
        <v>3.8125</v>
      </c>
      <c r="AE56" s="120">
        <v>4.1132075471698117</v>
      </c>
      <c r="AF56" s="120">
        <v>3.5384615384615383</v>
      </c>
      <c r="AG56" s="120">
        <v>4.0769230769230766</v>
      </c>
      <c r="AH56" s="121">
        <v>4.0909090909090908</v>
      </c>
      <c r="AI56" s="122">
        <v>3.9629629629629628</v>
      </c>
    </row>
    <row r="57" spans="1:38" ht="20.100000000000001" customHeight="1">
      <c r="A57" s="666" t="s">
        <v>142</v>
      </c>
      <c r="B57" s="668" t="s">
        <v>143</v>
      </c>
      <c r="C57" s="669">
        <v>106</v>
      </c>
      <c r="D57" s="670" t="s">
        <v>5</v>
      </c>
      <c r="E57" s="77" t="s">
        <v>255</v>
      </c>
      <c r="F57" s="110">
        <v>3.1523216308040771</v>
      </c>
      <c r="G57" s="97">
        <v>104</v>
      </c>
      <c r="H57" s="97">
        <v>227</v>
      </c>
      <c r="I57" s="98">
        <v>0.45814977973568283</v>
      </c>
      <c r="J57" s="315">
        <v>3.24</v>
      </c>
      <c r="K57" s="316">
        <v>0.52239999999999998</v>
      </c>
      <c r="L57" s="101">
        <v>3</v>
      </c>
      <c r="M57" s="102">
        <v>2.71</v>
      </c>
      <c r="N57" s="102">
        <v>3.6764705882352939</v>
      </c>
      <c r="O57" s="102">
        <v>3.378640776699029</v>
      </c>
      <c r="P57" s="102">
        <v>3.0404040404040402</v>
      </c>
      <c r="Q57" s="103">
        <v>2.9069767441860463</v>
      </c>
      <c r="R57" s="101">
        <v>3.81</v>
      </c>
      <c r="S57" s="102">
        <v>3.4705882352941178</v>
      </c>
      <c r="T57" s="102">
        <v>3</v>
      </c>
      <c r="U57" s="103">
        <v>2.8351648351648353</v>
      </c>
      <c r="V57" s="104">
        <v>2.75</v>
      </c>
      <c r="W57" s="104">
        <v>3.6736842105263157</v>
      </c>
      <c r="X57" s="101">
        <v>3.1359223300970873</v>
      </c>
      <c r="Y57" s="102">
        <v>2.9702970297029703</v>
      </c>
      <c r="Z57" s="102">
        <v>3.203883495145631</v>
      </c>
      <c r="AA57" s="103">
        <v>2.6526315789473682</v>
      </c>
      <c r="AB57" s="101">
        <v>3.2941176470588234</v>
      </c>
      <c r="AC57" s="103">
        <v>3.0909090909090908</v>
      </c>
      <c r="AD57" s="115">
        <v>3.126689189189189</v>
      </c>
      <c r="AE57" s="117">
        <v>3.2938144329896906</v>
      </c>
      <c r="AF57" s="117">
        <v>2.75</v>
      </c>
      <c r="AG57" s="117">
        <v>3.6736842105263157</v>
      </c>
      <c r="AH57" s="118">
        <v>2.9975124378109452</v>
      </c>
      <c r="AI57" s="119">
        <v>3.1940298507462686</v>
      </c>
      <c r="AJ57" s="67"/>
      <c r="AK57" s="67"/>
      <c r="AL57" s="67"/>
    </row>
    <row r="58" spans="1:38" ht="20.100000000000001" customHeight="1">
      <c r="A58" s="667" t="s">
        <v>142</v>
      </c>
      <c r="B58" s="668" t="s">
        <v>143</v>
      </c>
      <c r="C58" s="669">
        <v>106</v>
      </c>
      <c r="D58" s="670" t="s">
        <v>5</v>
      </c>
      <c r="E58" s="78" t="s">
        <v>256</v>
      </c>
      <c r="F58" s="111">
        <v>2.8980891719745223</v>
      </c>
      <c r="G58" s="105">
        <v>18</v>
      </c>
      <c r="H58" s="99">
        <v>27</v>
      </c>
      <c r="I58" s="100">
        <v>0.66666666666666663</v>
      </c>
      <c r="J58" s="317">
        <v>3.2</v>
      </c>
      <c r="K58" s="318">
        <v>0.58619999999999994</v>
      </c>
      <c r="L58" s="106">
        <v>3</v>
      </c>
      <c r="M58" s="107">
        <v>2.7777777777777777</v>
      </c>
      <c r="N58" s="107">
        <v>3.1111111111111112</v>
      </c>
      <c r="O58" s="107">
        <v>2.9444444444444446</v>
      </c>
      <c r="P58" s="107">
        <v>2.4117647058823528</v>
      </c>
      <c r="Q58" s="108">
        <v>2.375</v>
      </c>
      <c r="R58" s="106">
        <v>3.6111111111111112</v>
      </c>
      <c r="S58" s="107">
        <v>3.5555555555555554</v>
      </c>
      <c r="T58" s="107">
        <v>3.0666666666666669</v>
      </c>
      <c r="U58" s="108">
        <v>2.5294117647058822</v>
      </c>
      <c r="V58" s="109">
        <v>2.5294117647058822</v>
      </c>
      <c r="W58" s="109">
        <v>3.2777777777777777</v>
      </c>
      <c r="X58" s="106">
        <v>3</v>
      </c>
      <c r="Y58" s="107">
        <v>2.8888888888888888</v>
      </c>
      <c r="Z58" s="107">
        <v>3</v>
      </c>
      <c r="AA58" s="108">
        <v>2.5294117647058822</v>
      </c>
      <c r="AB58" s="106">
        <v>2.8888888888888888</v>
      </c>
      <c r="AC58" s="108">
        <v>2.5294117647058822</v>
      </c>
      <c r="AD58" s="116">
        <v>2.7809523809523808</v>
      </c>
      <c r="AE58" s="120">
        <v>3.2058823529411766</v>
      </c>
      <c r="AF58" s="120">
        <v>2.5294117647058822</v>
      </c>
      <c r="AG58" s="120">
        <v>3.2777777777777777</v>
      </c>
      <c r="AH58" s="121">
        <v>2.859154929577465</v>
      </c>
      <c r="AI58" s="122">
        <v>2.7142857142857144</v>
      </c>
      <c r="AJ58" s="67"/>
      <c r="AK58" s="67"/>
      <c r="AL58" s="67"/>
    </row>
    <row r="59" spans="1:38" ht="20.100000000000001" customHeight="1">
      <c r="A59" s="666" t="s">
        <v>118</v>
      </c>
      <c r="B59" s="668" t="s">
        <v>119</v>
      </c>
      <c r="C59" s="669">
        <v>106</v>
      </c>
      <c r="D59" s="670" t="s">
        <v>5</v>
      </c>
      <c r="E59" s="77" t="s">
        <v>255</v>
      </c>
      <c r="F59" s="110">
        <v>2.8411214953271027</v>
      </c>
      <c r="G59" s="97">
        <v>6</v>
      </c>
      <c r="H59" s="97">
        <v>13</v>
      </c>
      <c r="I59" s="98">
        <v>0.46153846153846156</v>
      </c>
      <c r="J59" s="315">
        <v>2.74</v>
      </c>
      <c r="K59" s="316">
        <v>0.72730000000000006</v>
      </c>
      <c r="L59" s="101">
        <v>2</v>
      </c>
      <c r="M59" s="102">
        <v>1.8333333333333333</v>
      </c>
      <c r="N59" s="102">
        <v>3</v>
      </c>
      <c r="O59" s="102">
        <v>3.1666666666666665</v>
      </c>
      <c r="P59" s="102">
        <v>2.2000000000000002</v>
      </c>
      <c r="Q59" s="103">
        <v>2</v>
      </c>
      <c r="R59" s="101">
        <v>3.5</v>
      </c>
      <c r="S59" s="102">
        <v>3.3333333333333335</v>
      </c>
      <c r="T59" s="102">
        <v>3.1666666666666665</v>
      </c>
      <c r="U59" s="103">
        <v>2.1666666666666665</v>
      </c>
      <c r="V59" s="104">
        <v>2.1666666666666665</v>
      </c>
      <c r="W59" s="104">
        <v>3.1666666666666665</v>
      </c>
      <c r="X59" s="101">
        <v>4.166666666666667</v>
      </c>
      <c r="Y59" s="102">
        <v>3.6666666666666665</v>
      </c>
      <c r="Z59" s="102">
        <v>3.6666666666666665</v>
      </c>
      <c r="AA59" s="103">
        <v>2.3333333333333335</v>
      </c>
      <c r="AB59" s="101">
        <v>2.8333333333333335</v>
      </c>
      <c r="AC59" s="103">
        <v>2.6666666666666665</v>
      </c>
      <c r="AD59" s="115">
        <v>2.3714285714285714</v>
      </c>
      <c r="AE59" s="117">
        <v>3.0416666666666665</v>
      </c>
      <c r="AF59" s="117">
        <v>2.1666666666666665</v>
      </c>
      <c r="AG59" s="117">
        <v>3.1666666666666665</v>
      </c>
      <c r="AH59" s="118">
        <v>3.4583333333333335</v>
      </c>
      <c r="AI59" s="119">
        <v>2.75</v>
      </c>
    </row>
    <row r="60" spans="1:38" ht="20.100000000000001" customHeight="1">
      <c r="A60" s="667" t="s">
        <v>118</v>
      </c>
      <c r="B60" s="668" t="s">
        <v>119</v>
      </c>
      <c r="C60" s="669">
        <v>106</v>
      </c>
      <c r="D60" s="670" t="s">
        <v>5</v>
      </c>
      <c r="E60" s="78" t="s">
        <v>256</v>
      </c>
      <c r="F60" s="111">
        <v>3</v>
      </c>
      <c r="G60" s="105">
        <v>1</v>
      </c>
      <c r="H60" s="99">
        <v>3</v>
      </c>
      <c r="I60" s="100">
        <v>0.33333333333333331</v>
      </c>
      <c r="J60" s="317">
        <v>0</v>
      </c>
      <c r="K60" s="318">
        <v>0</v>
      </c>
      <c r="L60" s="106">
        <v>3</v>
      </c>
      <c r="M60" s="107">
        <v>3</v>
      </c>
      <c r="N60" s="107">
        <v>3</v>
      </c>
      <c r="O60" s="107">
        <v>3</v>
      </c>
      <c r="P60" s="107">
        <v>3</v>
      </c>
      <c r="Q60" s="108">
        <v>3</v>
      </c>
      <c r="R60" s="106">
        <v>3</v>
      </c>
      <c r="S60" s="107">
        <v>3</v>
      </c>
      <c r="T60" s="107">
        <v>3</v>
      </c>
      <c r="U60" s="108">
        <v>3</v>
      </c>
      <c r="V60" s="109">
        <v>3</v>
      </c>
      <c r="W60" s="109">
        <v>3</v>
      </c>
      <c r="X60" s="106">
        <v>3</v>
      </c>
      <c r="Y60" s="107">
        <v>3</v>
      </c>
      <c r="Z60" s="107">
        <v>3</v>
      </c>
      <c r="AA60" s="108">
        <v>3</v>
      </c>
      <c r="AB60" s="106">
        <v>3</v>
      </c>
      <c r="AC60" s="108">
        <v>3</v>
      </c>
      <c r="AD60" s="116">
        <v>3</v>
      </c>
      <c r="AE60" s="120">
        <v>3</v>
      </c>
      <c r="AF60" s="120">
        <v>3</v>
      </c>
      <c r="AG60" s="120">
        <v>3</v>
      </c>
      <c r="AH60" s="121">
        <v>3</v>
      </c>
      <c r="AI60" s="122">
        <v>3</v>
      </c>
    </row>
    <row r="61" spans="1:38" ht="20.100000000000001" customHeight="1">
      <c r="A61" s="666" t="s">
        <v>144</v>
      </c>
      <c r="B61" s="668" t="s">
        <v>311</v>
      </c>
      <c r="C61" s="669">
        <v>106</v>
      </c>
      <c r="D61" s="670" t="s">
        <v>5</v>
      </c>
      <c r="E61" s="77" t="s">
        <v>255</v>
      </c>
      <c r="F61" s="110">
        <v>3.4818941504178271</v>
      </c>
      <c r="G61" s="97">
        <v>21</v>
      </c>
      <c r="H61" s="97">
        <v>42</v>
      </c>
      <c r="I61" s="98">
        <v>0.5</v>
      </c>
      <c r="J61" s="315">
        <v>3.52</v>
      </c>
      <c r="K61" s="316">
        <v>0.56820000000000004</v>
      </c>
      <c r="L61" s="101">
        <v>3.7142857142857144</v>
      </c>
      <c r="M61" s="102">
        <v>3.5714285714285716</v>
      </c>
      <c r="N61" s="102">
        <v>3.6666666666666665</v>
      </c>
      <c r="O61" s="102">
        <v>4.4285714285714288</v>
      </c>
      <c r="P61" s="102">
        <v>3.9523809523809526</v>
      </c>
      <c r="Q61" s="103">
        <v>3.6428571428571428</v>
      </c>
      <c r="R61" s="101">
        <v>3.8095238095238093</v>
      </c>
      <c r="S61" s="102">
        <v>3.5714285714285716</v>
      </c>
      <c r="T61" s="102">
        <v>3.3684210526315788</v>
      </c>
      <c r="U61" s="103">
        <v>2.7894736842105261</v>
      </c>
      <c r="V61" s="104">
        <v>3.1578947368421053</v>
      </c>
      <c r="W61" s="104">
        <v>3.4761904761904763</v>
      </c>
      <c r="X61" s="101">
        <v>2.7142857142857144</v>
      </c>
      <c r="Y61" s="102">
        <v>2.7619047619047619</v>
      </c>
      <c r="Z61" s="102">
        <v>3.55</v>
      </c>
      <c r="AA61" s="103">
        <v>3.2222222222222223</v>
      </c>
      <c r="AB61" s="101">
        <v>3.6</v>
      </c>
      <c r="AC61" s="103">
        <v>3.6</v>
      </c>
      <c r="AD61" s="115">
        <v>3.8403361344537816</v>
      </c>
      <c r="AE61" s="117">
        <v>3.4</v>
      </c>
      <c r="AF61" s="117">
        <v>3.1578947368421053</v>
      </c>
      <c r="AG61" s="117">
        <v>3.4761904761904763</v>
      </c>
      <c r="AH61" s="118">
        <v>3.05</v>
      </c>
      <c r="AI61" s="119">
        <v>3.6</v>
      </c>
    </row>
    <row r="62" spans="1:38" ht="20.100000000000001" customHeight="1">
      <c r="A62" s="667" t="s">
        <v>144</v>
      </c>
      <c r="B62" s="668" t="s">
        <v>311</v>
      </c>
      <c r="C62" s="669">
        <v>106</v>
      </c>
      <c r="D62" s="670" t="s">
        <v>5</v>
      </c>
      <c r="E62" s="78" t="s">
        <v>256</v>
      </c>
      <c r="F62" s="111">
        <v>2.9444444444444446</v>
      </c>
      <c r="G62" s="105">
        <v>2</v>
      </c>
      <c r="H62" s="99">
        <v>5</v>
      </c>
      <c r="I62" s="100">
        <v>0.4</v>
      </c>
      <c r="J62" s="317">
        <v>3.32</v>
      </c>
      <c r="K62" s="318">
        <v>0.71430000000000005</v>
      </c>
      <c r="L62" s="106">
        <v>3</v>
      </c>
      <c r="M62" s="107">
        <v>4</v>
      </c>
      <c r="N62" s="107">
        <v>3.5</v>
      </c>
      <c r="O62" s="107">
        <v>3.5</v>
      </c>
      <c r="P62" s="107">
        <v>4</v>
      </c>
      <c r="Q62" s="108">
        <v>2.5</v>
      </c>
      <c r="R62" s="106">
        <v>2</v>
      </c>
      <c r="S62" s="107">
        <v>2.5</v>
      </c>
      <c r="T62" s="107">
        <v>2.5</v>
      </c>
      <c r="U62" s="108">
        <v>2.5</v>
      </c>
      <c r="V62" s="109">
        <v>3</v>
      </c>
      <c r="W62" s="109">
        <v>3</v>
      </c>
      <c r="X62" s="106">
        <v>2.5</v>
      </c>
      <c r="Y62" s="107">
        <v>3</v>
      </c>
      <c r="Z62" s="107">
        <v>2.5</v>
      </c>
      <c r="AA62" s="108">
        <v>3</v>
      </c>
      <c r="AB62" s="106">
        <v>3</v>
      </c>
      <c r="AC62" s="108">
        <v>3</v>
      </c>
      <c r="AD62" s="116">
        <v>3.4166666666666665</v>
      </c>
      <c r="AE62" s="120">
        <v>2.375</v>
      </c>
      <c r="AF62" s="120">
        <v>3</v>
      </c>
      <c r="AG62" s="120">
        <v>3</v>
      </c>
      <c r="AH62" s="121">
        <v>2.75</v>
      </c>
      <c r="AI62" s="122">
        <v>3</v>
      </c>
    </row>
    <row r="63" spans="1:38" ht="20.100000000000001" customHeight="1">
      <c r="A63" s="666" t="s">
        <v>121</v>
      </c>
      <c r="B63" s="668" t="s">
        <v>122</v>
      </c>
      <c r="C63" s="669">
        <v>151</v>
      </c>
      <c r="D63" s="670" t="s">
        <v>21</v>
      </c>
      <c r="E63" s="77" t="s">
        <v>255</v>
      </c>
      <c r="F63" s="110">
        <v>3.3380281690140845</v>
      </c>
      <c r="G63" s="97">
        <v>4</v>
      </c>
      <c r="H63" s="97">
        <v>15</v>
      </c>
      <c r="I63" s="98">
        <v>0.26666666666666666</v>
      </c>
      <c r="J63" s="315">
        <v>2.2799999999999998</v>
      </c>
      <c r="K63" s="316">
        <v>0.30769999999999997</v>
      </c>
      <c r="L63" s="101">
        <v>3</v>
      </c>
      <c r="M63" s="102">
        <v>3</v>
      </c>
      <c r="N63" s="102">
        <v>3</v>
      </c>
      <c r="O63" s="102">
        <v>4.5</v>
      </c>
      <c r="P63" s="102">
        <v>4.75</v>
      </c>
      <c r="Q63" s="103">
        <v>3.5</v>
      </c>
      <c r="R63" s="101">
        <v>4</v>
      </c>
      <c r="S63" s="102">
        <v>3.25</v>
      </c>
      <c r="T63" s="102">
        <v>3.5</v>
      </c>
      <c r="U63" s="103">
        <v>3.25</v>
      </c>
      <c r="V63" s="104">
        <v>3</v>
      </c>
      <c r="W63" s="104">
        <v>4.5</v>
      </c>
      <c r="X63" s="101">
        <v>2</v>
      </c>
      <c r="Y63" s="102">
        <v>2.25</v>
      </c>
      <c r="Z63" s="102">
        <v>2</v>
      </c>
      <c r="AA63" s="103">
        <v>2.25</v>
      </c>
      <c r="AB63" s="101">
        <v>4</v>
      </c>
      <c r="AC63" s="103">
        <v>4.25</v>
      </c>
      <c r="AD63" s="115">
        <v>3.625</v>
      </c>
      <c r="AE63" s="117">
        <v>3.5</v>
      </c>
      <c r="AF63" s="117">
        <v>3</v>
      </c>
      <c r="AG63" s="117">
        <v>4.5</v>
      </c>
      <c r="AH63" s="118">
        <v>2.125</v>
      </c>
      <c r="AI63" s="119">
        <v>4.125</v>
      </c>
      <c r="AJ63" s="67"/>
      <c r="AK63" s="67"/>
      <c r="AL63" s="67"/>
    </row>
    <row r="64" spans="1:38" ht="20.100000000000001" customHeight="1">
      <c r="A64" s="667" t="s">
        <v>121</v>
      </c>
      <c r="B64" s="668" t="s">
        <v>122</v>
      </c>
      <c r="C64" s="669">
        <v>151</v>
      </c>
      <c r="D64" s="670" t="s">
        <v>21</v>
      </c>
      <c r="E64" s="78" t="s">
        <v>256</v>
      </c>
      <c r="F64" s="111">
        <v>3.0864946889226101</v>
      </c>
      <c r="G64" s="105">
        <v>37</v>
      </c>
      <c r="H64" s="99">
        <v>78</v>
      </c>
      <c r="I64" s="100">
        <v>0.47435897435897434</v>
      </c>
      <c r="J64" s="317">
        <v>2.74</v>
      </c>
      <c r="K64" s="318">
        <v>0.629</v>
      </c>
      <c r="L64" s="106">
        <v>2.9729729729729728</v>
      </c>
      <c r="M64" s="107">
        <v>2.7297297297297298</v>
      </c>
      <c r="N64" s="107">
        <v>2.8918918918918921</v>
      </c>
      <c r="O64" s="107">
        <v>3.9166666666666665</v>
      </c>
      <c r="P64" s="107">
        <v>4.1891891891891895</v>
      </c>
      <c r="Q64" s="108">
        <v>2.6388888888888888</v>
      </c>
      <c r="R64" s="106">
        <v>3.8648648648648649</v>
      </c>
      <c r="S64" s="107">
        <v>3.5277777777777777</v>
      </c>
      <c r="T64" s="107">
        <v>3.2162162162162162</v>
      </c>
      <c r="U64" s="108">
        <v>3</v>
      </c>
      <c r="V64" s="109">
        <v>2.8285714285714287</v>
      </c>
      <c r="W64" s="109">
        <v>3.2777777777777777</v>
      </c>
      <c r="X64" s="106">
        <v>1.9459459459459461</v>
      </c>
      <c r="Y64" s="107">
        <v>1.972972972972973</v>
      </c>
      <c r="Z64" s="107">
        <v>2.0540540540540539</v>
      </c>
      <c r="AA64" s="108">
        <v>2.7027027027027026</v>
      </c>
      <c r="AB64" s="106">
        <v>3.9459459459459461</v>
      </c>
      <c r="AC64" s="108">
        <v>3.9166666666666665</v>
      </c>
      <c r="AD64" s="116">
        <v>3.2227272727272727</v>
      </c>
      <c r="AE64" s="120">
        <v>3.4013605442176869</v>
      </c>
      <c r="AF64" s="120">
        <v>2.8285714285714287</v>
      </c>
      <c r="AG64" s="120">
        <v>3.2777777777777777</v>
      </c>
      <c r="AH64" s="121">
        <v>2.1689189189189189</v>
      </c>
      <c r="AI64" s="122">
        <v>3.9315068493150687</v>
      </c>
      <c r="AJ64" s="67"/>
      <c r="AK64" s="67"/>
      <c r="AL64" s="67"/>
    </row>
    <row r="65" spans="1:38" ht="20.100000000000001" customHeight="1">
      <c r="A65" s="666" t="s">
        <v>111</v>
      </c>
      <c r="B65" s="668" t="s">
        <v>112</v>
      </c>
      <c r="C65" s="669">
        <v>201</v>
      </c>
      <c r="D65" s="670" t="s">
        <v>6</v>
      </c>
      <c r="E65" s="77" t="s">
        <v>255</v>
      </c>
      <c r="F65" s="110">
        <v>2.6625514403292181</v>
      </c>
      <c r="G65" s="97">
        <v>14</v>
      </c>
      <c r="H65" s="97">
        <v>60</v>
      </c>
      <c r="I65" s="98">
        <v>0.23333333333333334</v>
      </c>
      <c r="J65" s="315">
        <v>2.63</v>
      </c>
      <c r="K65" s="316">
        <v>0.21050000000000002</v>
      </c>
      <c r="L65" s="101">
        <v>2.5384615384615383</v>
      </c>
      <c r="M65" s="102">
        <v>1.9166666666666667</v>
      </c>
      <c r="N65" s="102">
        <v>2.8461538461538463</v>
      </c>
      <c r="O65" s="102">
        <v>3.5384615384615383</v>
      </c>
      <c r="P65" s="102">
        <v>2.2857142857142856</v>
      </c>
      <c r="Q65" s="103">
        <v>2.4285714285714284</v>
      </c>
      <c r="R65" s="101">
        <v>2.4285714285714284</v>
      </c>
      <c r="S65" s="102">
        <v>2.5384615384615383</v>
      </c>
      <c r="T65" s="102">
        <v>2.5714285714285716</v>
      </c>
      <c r="U65" s="103">
        <v>2.8461538461538463</v>
      </c>
      <c r="V65" s="104">
        <v>2.4166666666666665</v>
      </c>
      <c r="W65" s="104">
        <v>2.1428571428571428</v>
      </c>
      <c r="X65" s="101">
        <v>2.7142857142857144</v>
      </c>
      <c r="Y65" s="102">
        <v>3.2857142857142856</v>
      </c>
      <c r="Z65" s="102">
        <v>3.1428571428571428</v>
      </c>
      <c r="AA65" s="103">
        <v>2.7857142857142856</v>
      </c>
      <c r="AB65" s="101">
        <v>2.7142857142857144</v>
      </c>
      <c r="AC65" s="103">
        <v>2.7142857142857144</v>
      </c>
      <c r="AD65" s="115">
        <v>2.5949367088607596</v>
      </c>
      <c r="AE65" s="117">
        <v>2.5925925925925926</v>
      </c>
      <c r="AF65" s="117">
        <v>2.4166666666666665</v>
      </c>
      <c r="AG65" s="117">
        <v>2.1428571428571428</v>
      </c>
      <c r="AH65" s="118">
        <v>2.9821428571428572</v>
      </c>
      <c r="AI65" s="119">
        <v>2.7142857142857144</v>
      </c>
    </row>
    <row r="66" spans="1:38" ht="20.100000000000001" customHeight="1">
      <c r="A66" s="667" t="s">
        <v>111</v>
      </c>
      <c r="B66" s="668" t="s">
        <v>112</v>
      </c>
      <c r="C66" s="669">
        <v>201</v>
      </c>
      <c r="D66" s="670" t="s">
        <v>6</v>
      </c>
      <c r="E66" s="78" t="s">
        <v>256</v>
      </c>
      <c r="F66" s="111">
        <v>2.8115942028985508</v>
      </c>
      <c r="G66" s="105">
        <v>43</v>
      </c>
      <c r="H66" s="99">
        <v>123</v>
      </c>
      <c r="I66" s="100">
        <v>0.34959349593495936</v>
      </c>
      <c r="J66" s="317">
        <v>2.82</v>
      </c>
      <c r="K66" s="318">
        <v>0.26090000000000002</v>
      </c>
      <c r="L66" s="106">
        <v>2.3255813953488373</v>
      </c>
      <c r="M66" s="107">
        <v>2.3255813953488373</v>
      </c>
      <c r="N66" s="107">
        <v>2.7906976744186047</v>
      </c>
      <c r="O66" s="107">
        <v>3.3488372093023258</v>
      </c>
      <c r="P66" s="107">
        <v>2.8139534883720931</v>
      </c>
      <c r="Q66" s="108">
        <v>2.2926829268292681</v>
      </c>
      <c r="R66" s="106">
        <v>2.8139534883720931</v>
      </c>
      <c r="S66" s="107">
        <v>2.6749999999999998</v>
      </c>
      <c r="T66" s="107">
        <v>2.5238095238095237</v>
      </c>
      <c r="U66" s="108">
        <v>2.2790697674418605</v>
      </c>
      <c r="V66" s="109">
        <v>2.3846153846153846</v>
      </c>
      <c r="W66" s="109">
        <v>2.7560975609756095</v>
      </c>
      <c r="X66" s="106">
        <v>3.2790697674418605</v>
      </c>
      <c r="Y66" s="107">
        <v>3.7209302325581395</v>
      </c>
      <c r="Z66" s="107">
        <v>3.441860465116279</v>
      </c>
      <c r="AA66" s="108">
        <v>2.8333333333333335</v>
      </c>
      <c r="AB66" s="106">
        <v>2.9523809523809526</v>
      </c>
      <c r="AC66" s="108">
        <v>2.9761904761904763</v>
      </c>
      <c r="AD66" s="116">
        <v>2.65234375</v>
      </c>
      <c r="AE66" s="120">
        <v>2.5714285714285716</v>
      </c>
      <c r="AF66" s="120">
        <v>2.3846153846153846</v>
      </c>
      <c r="AG66" s="120">
        <v>2.7560975609756095</v>
      </c>
      <c r="AH66" s="121">
        <v>3.3216374269005846</v>
      </c>
      <c r="AI66" s="122">
        <v>2.9642857142857144</v>
      </c>
    </row>
    <row r="67" spans="1:38" ht="20.100000000000001" customHeight="1">
      <c r="A67" s="666" t="s">
        <v>141</v>
      </c>
      <c r="B67" s="668" t="s">
        <v>312</v>
      </c>
      <c r="C67" s="669">
        <v>201</v>
      </c>
      <c r="D67" s="670" t="s">
        <v>6</v>
      </c>
      <c r="E67" s="77" t="s">
        <v>255</v>
      </c>
      <c r="F67" s="110">
        <v>3.3207547169811322</v>
      </c>
      <c r="G67" s="97">
        <v>3</v>
      </c>
      <c r="H67" s="97">
        <v>11</v>
      </c>
      <c r="I67" s="98">
        <v>0.27272727272727271</v>
      </c>
      <c r="J67" s="315">
        <v>3.83</v>
      </c>
      <c r="K67" s="316">
        <v>0.11109999999999999</v>
      </c>
      <c r="L67" s="101">
        <v>2.6666666666666665</v>
      </c>
      <c r="M67" s="102">
        <v>2.6666666666666665</v>
      </c>
      <c r="N67" s="102">
        <v>3.3333333333333335</v>
      </c>
      <c r="O67" s="102">
        <v>3.5</v>
      </c>
      <c r="P67" s="102">
        <v>3.3333333333333335</v>
      </c>
      <c r="Q67" s="103">
        <v>3.6666666666666665</v>
      </c>
      <c r="R67" s="101">
        <v>3.6666666666666665</v>
      </c>
      <c r="S67" s="102">
        <v>3</v>
      </c>
      <c r="T67" s="102">
        <v>3.3333333333333335</v>
      </c>
      <c r="U67" s="103">
        <v>4</v>
      </c>
      <c r="V67" s="104">
        <v>3.6666666666666665</v>
      </c>
      <c r="W67" s="104">
        <v>4</v>
      </c>
      <c r="X67" s="101">
        <v>2.6666666666666665</v>
      </c>
      <c r="Y67" s="102">
        <v>3.3333333333333335</v>
      </c>
      <c r="Z67" s="102">
        <v>3</v>
      </c>
      <c r="AA67" s="103">
        <v>3.6666666666666665</v>
      </c>
      <c r="AB67" s="101">
        <v>3</v>
      </c>
      <c r="AC67" s="103">
        <v>3.3333333333333335</v>
      </c>
      <c r="AD67" s="115">
        <v>3.1764705882352939</v>
      </c>
      <c r="AE67" s="117">
        <v>3.5</v>
      </c>
      <c r="AF67" s="117">
        <v>3.6666666666666665</v>
      </c>
      <c r="AG67" s="117">
        <v>4</v>
      </c>
      <c r="AH67" s="118">
        <v>3.1666666666666665</v>
      </c>
      <c r="AI67" s="119">
        <v>3.1666666666666665</v>
      </c>
      <c r="AJ67" s="67"/>
      <c r="AK67" s="67"/>
      <c r="AL67" s="67"/>
    </row>
    <row r="68" spans="1:38" ht="20.100000000000001" customHeight="1">
      <c r="A68" s="667" t="s">
        <v>141</v>
      </c>
      <c r="B68" s="668" t="s">
        <v>312</v>
      </c>
      <c r="C68" s="669">
        <v>201</v>
      </c>
      <c r="D68" s="670" t="s">
        <v>6</v>
      </c>
      <c r="E68" s="78" t="s">
        <v>256</v>
      </c>
      <c r="F68" s="111">
        <v>3.1666666666666665</v>
      </c>
      <c r="G68" s="105">
        <v>2</v>
      </c>
      <c r="H68" s="99">
        <v>15</v>
      </c>
      <c r="I68" s="100">
        <v>0.13333333333333333</v>
      </c>
      <c r="J68" s="317">
        <v>2.76</v>
      </c>
      <c r="K68" s="318">
        <v>0.42859999999999998</v>
      </c>
      <c r="L68" s="106">
        <v>2</v>
      </c>
      <c r="M68" s="107">
        <v>2.5</v>
      </c>
      <c r="N68" s="107">
        <v>1.5</v>
      </c>
      <c r="O68" s="107">
        <v>4</v>
      </c>
      <c r="P68" s="107">
        <v>4</v>
      </c>
      <c r="Q68" s="108">
        <v>4</v>
      </c>
      <c r="R68" s="106">
        <v>3</v>
      </c>
      <c r="S68" s="107">
        <v>3</v>
      </c>
      <c r="T68" s="107">
        <v>2.5</v>
      </c>
      <c r="U68" s="108">
        <v>3.5</v>
      </c>
      <c r="V68" s="109">
        <v>3</v>
      </c>
      <c r="W68" s="109">
        <v>3.5</v>
      </c>
      <c r="X68" s="106">
        <v>3</v>
      </c>
      <c r="Y68" s="107">
        <v>4</v>
      </c>
      <c r="Z68" s="107">
        <v>4</v>
      </c>
      <c r="AA68" s="108">
        <v>3.5</v>
      </c>
      <c r="AB68" s="106">
        <v>3</v>
      </c>
      <c r="AC68" s="108">
        <v>3</v>
      </c>
      <c r="AD68" s="116">
        <v>3</v>
      </c>
      <c r="AE68" s="120">
        <v>3</v>
      </c>
      <c r="AF68" s="120">
        <v>3</v>
      </c>
      <c r="AG68" s="120">
        <v>3.5</v>
      </c>
      <c r="AH68" s="121">
        <v>3.625</v>
      </c>
      <c r="AI68" s="122">
        <v>3</v>
      </c>
      <c r="AJ68" s="67"/>
      <c r="AK68" s="67"/>
      <c r="AL68" s="67"/>
    </row>
    <row r="69" spans="1:38" ht="20.100000000000001" customHeight="1">
      <c r="A69" s="666" t="s">
        <v>192</v>
      </c>
      <c r="B69" s="668" t="s">
        <v>313</v>
      </c>
      <c r="C69" s="669">
        <v>201</v>
      </c>
      <c r="D69" s="670" t="s">
        <v>6</v>
      </c>
      <c r="E69" s="77" t="s">
        <v>255</v>
      </c>
      <c r="F69" s="110">
        <v>3.1523809523809523</v>
      </c>
      <c r="G69" s="97">
        <v>6</v>
      </c>
      <c r="H69" s="97">
        <v>11</v>
      </c>
      <c r="I69" s="98">
        <v>0.54545454545454541</v>
      </c>
      <c r="J69" s="315">
        <v>3.5</v>
      </c>
      <c r="K69" s="316">
        <v>0.2</v>
      </c>
      <c r="L69" s="101">
        <v>3</v>
      </c>
      <c r="M69" s="102">
        <v>2.3333333333333335</v>
      </c>
      <c r="N69" s="102">
        <v>4</v>
      </c>
      <c r="O69" s="102">
        <v>4.333333333333333</v>
      </c>
      <c r="P69" s="102">
        <v>3.4</v>
      </c>
      <c r="Q69" s="103">
        <v>3.1666666666666665</v>
      </c>
      <c r="R69" s="101">
        <v>3.3333333333333335</v>
      </c>
      <c r="S69" s="102">
        <v>3</v>
      </c>
      <c r="T69" s="102">
        <v>3.25</v>
      </c>
      <c r="U69" s="103">
        <v>4</v>
      </c>
      <c r="V69" s="104">
        <v>2.3333333333333335</v>
      </c>
      <c r="W69" s="104">
        <v>3.5</v>
      </c>
      <c r="X69" s="101">
        <v>3</v>
      </c>
      <c r="Y69" s="102">
        <v>2.6666666666666665</v>
      </c>
      <c r="Z69" s="102">
        <v>3.8333333333333335</v>
      </c>
      <c r="AA69" s="103">
        <v>2</v>
      </c>
      <c r="AB69" s="101">
        <v>3</v>
      </c>
      <c r="AC69" s="103">
        <v>2.6666666666666665</v>
      </c>
      <c r="AD69" s="115">
        <v>3.3714285714285714</v>
      </c>
      <c r="AE69" s="117">
        <v>3.4090909090909092</v>
      </c>
      <c r="AF69" s="117">
        <v>2.3333333333333335</v>
      </c>
      <c r="AG69" s="117">
        <v>3.5</v>
      </c>
      <c r="AH69" s="118">
        <v>2.875</v>
      </c>
      <c r="AI69" s="119">
        <v>2.8333333333333335</v>
      </c>
    </row>
    <row r="70" spans="1:38" ht="20.100000000000001" customHeight="1">
      <c r="A70" s="667" t="s">
        <v>192</v>
      </c>
      <c r="B70" s="668" t="s">
        <v>313</v>
      </c>
      <c r="C70" s="669">
        <v>201</v>
      </c>
      <c r="D70" s="670" t="s">
        <v>6</v>
      </c>
      <c r="E70" s="78" t="s">
        <v>256</v>
      </c>
      <c r="F70" s="111">
        <v>3.1813725490196076</v>
      </c>
      <c r="G70" s="105">
        <v>12</v>
      </c>
      <c r="H70" s="99">
        <v>24</v>
      </c>
      <c r="I70" s="100">
        <v>0.5</v>
      </c>
      <c r="J70" s="317">
        <v>2.65</v>
      </c>
      <c r="K70" s="318">
        <v>9.0899999999999995E-2</v>
      </c>
      <c r="L70" s="106">
        <v>2.9090909090909092</v>
      </c>
      <c r="M70" s="107">
        <v>2.8181818181818183</v>
      </c>
      <c r="N70" s="107">
        <v>3.6666666666666665</v>
      </c>
      <c r="O70" s="107">
        <v>3.9090909090909092</v>
      </c>
      <c r="P70" s="107">
        <v>3.4545454545454546</v>
      </c>
      <c r="Q70" s="108">
        <v>3.0909090909090908</v>
      </c>
      <c r="R70" s="106">
        <v>3.0833333333333335</v>
      </c>
      <c r="S70" s="107">
        <v>3.3636363636363638</v>
      </c>
      <c r="T70" s="107">
        <v>3</v>
      </c>
      <c r="U70" s="108">
        <v>3</v>
      </c>
      <c r="V70" s="109">
        <v>3.1818181818181817</v>
      </c>
      <c r="W70" s="109">
        <v>3.0909090909090908</v>
      </c>
      <c r="X70" s="106">
        <v>3.25</v>
      </c>
      <c r="Y70" s="107">
        <v>3.0833333333333335</v>
      </c>
      <c r="Z70" s="107">
        <v>3.4545454545454546</v>
      </c>
      <c r="AA70" s="108">
        <v>2.6666666666666665</v>
      </c>
      <c r="AB70" s="106">
        <v>3.0909090909090908</v>
      </c>
      <c r="AC70" s="108">
        <v>3.1818181818181817</v>
      </c>
      <c r="AD70" s="116">
        <v>3.3134328358208953</v>
      </c>
      <c r="AE70" s="120">
        <v>3.1086956521739131</v>
      </c>
      <c r="AF70" s="120">
        <v>3.1818181818181817</v>
      </c>
      <c r="AG70" s="120">
        <v>3.0909090909090908</v>
      </c>
      <c r="AH70" s="121">
        <v>3.1063829787234041</v>
      </c>
      <c r="AI70" s="122">
        <v>3.1363636363636362</v>
      </c>
    </row>
    <row r="71" spans="1:38" ht="20.100000000000001" customHeight="1">
      <c r="A71" s="666" t="s">
        <v>233</v>
      </c>
      <c r="B71" s="668" t="s">
        <v>314</v>
      </c>
      <c r="C71" s="669">
        <v>201</v>
      </c>
      <c r="D71" s="670" t="s">
        <v>6</v>
      </c>
      <c r="E71" s="77" t="s">
        <v>255</v>
      </c>
      <c r="F71" s="110">
        <v>4.2222222222222223</v>
      </c>
      <c r="G71" s="97">
        <v>2</v>
      </c>
      <c r="H71" s="97">
        <v>4</v>
      </c>
      <c r="I71" s="98">
        <v>0.5</v>
      </c>
      <c r="J71" s="315" t="s">
        <v>293</v>
      </c>
      <c r="K71" s="316" t="s">
        <v>293</v>
      </c>
      <c r="L71" s="101">
        <v>4.5</v>
      </c>
      <c r="M71" s="102">
        <v>4.5</v>
      </c>
      <c r="N71" s="102">
        <v>4.5</v>
      </c>
      <c r="O71" s="102">
        <v>4.5</v>
      </c>
      <c r="P71" s="102">
        <v>4.5</v>
      </c>
      <c r="Q71" s="103">
        <v>3.5</v>
      </c>
      <c r="R71" s="101">
        <v>4.5</v>
      </c>
      <c r="S71" s="102">
        <v>4.5</v>
      </c>
      <c r="T71" s="102">
        <v>3</v>
      </c>
      <c r="U71" s="103">
        <v>4</v>
      </c>
      <c r="V71" s="104">
        <v>3.5</v>
      </c>
      <c r="W71" s="104">
        <v>4</v>
      </c>
      <c r="X71" s="101">
        <v>4.5</v>
      </c>
      <c r="Y71" s="102">
        <v>5</v>
      </c>
      <c r="Z71" s="102">
        <v>5</v>
      </c>
      <c r="AA71" s="103">
        <v>4</v>
      </c>
      <c r="AB71" s="101">
        <v>3.5</v>
      </c>
      <c r="AC71" s="103">
        <v>4.5</v>
      </c>
      <c r="AD71" s="115">
        <v>4.333333333333333</v>
      </c>
      <c r="AE71" s="117">
        <v>4</v>
      </c>
      <c r="AF71" s="117">
        <v>3.5</v>
      </c>
      <c r="AG71" s="117">
        <v>4</v>
      </c>
      <c r="AH71" s="118">
        <v>4.625</v>
      </c>
      <c r="AI71" s="119">
        <v>4</v>
      </c>
    </row>
    <row r="72" spans="1:38" ht="20.100000000000001" customHeight="1">
      <c r="A72" s="667" t="s">
        <v>233</v>
      </c>
      <c r="B72" s="668" t="s">
        <v>314</v>
      </c>
      <c r="C72" s="669">
        <v>201</v>
      </c>
      <c r="D72" s="670" t="s">
        <v>6</v>
      </c>
      <c r="E72" s="78" t="s">
        <v>256</v>
      </c>
      <c r="F72" s="111">
        <v>3.9830508474576272</v>
      </c>
      <c r="G72" s="105">
        <v>10</v>
      </c>
      <c r="H72" s="99">
        <v>20</v>
      </c>
      <c r="I72" s="100">
        <v>0.5</v>
      </c>
      <c r="J72" s="317" t="s">
        <v>293</v>
      </c>
      <c r="K72" s="318" t="s">
        <v>293</v>
      </c>
      <c r="L72" s="106">
        <v>3.4</v>
      </c>
      <c r="M72" s="107">
        <v>3.5</v>
      </c>
      <c r="N72" s="107">
        <v>4.3</v>
      </c>
      <c r="O72" s="107">
        <v>3.9</v>
      </c>
      <c r="P72" s="107">
        <v>3.8</v>
      </c>
      <c r="Q72" s="108">
        <v>3.8</v>
      </c>
      <c r="R72" s="106">
        <v>4.4000000000000004</v>
      </c>
      <c r="S72" s="107">
        <v>4.4000000000000004</v>
      </c>
      <c r="T72" s="107">
        <v>3.5</v>
      </c>
      <c r="U72" s="108">
        <v>3.7</v>
      </c>
      <c r="V72" s="109">
        <v>3.7777777777777777</v>
      </c>
      <c r="W72" s="109">
        <v>3.8888888888888888</v>
      </c>
      <c r="X72" s="106">
        <v>4.5</v>
      </c>
      <c r="Y72" s="107">
        <v>4.5999999999999996</v>
      </c>
      <c r="Z72" s="107">
        <v>4.5</v>
      </c>
      <c r="AA72" s="108">
        <v>3.6666666666666665</v>
      </c>
      <c r="AB72" s="106">
        <v>4.0999999999999996</v>
      </c>
      <c r="AC72" s="108">
        <v>3.9</v>
      </c>
      <c r="AD72" s="116">
        <v>3.7833333333333332</v>
      </c>
      <c r="AE72" s="120">
        <v>4</v>
      </c>
      <c r="AF72" s="120">
        <v>3.7777777777777777</v>
      </c>
      <c r="AG72" s="120">
        <v>3.8888888888888888</v>
      </c>
      <c r="AH72" s="121">
        <v>4.333333333333333</v>
      </c>
      <c r="AI72" s="122">
        <v>4</v>
      </c>
    </row>
    <row r="73" spans="1:38" ht="20.100000000000001" customHeight="1">
      <c r="A73" s="666" t="s">
        <v>28</v>
      </c>
      <c r="B73" s="668" t="s">
        <v>29</v>
      </c>
      <c r="C73" s="669">
        <v>202</v>
      </c>
      <c r="D73" s="670" t="s">
        <v>7</v>
      </c>
      <c r="E73" s="77" t="s">
        <v>255</v>
      </c>
      <c r="F73" s="110">
        <v>2.9584954604409859</v>
      </c>
      <c r="G73" s="97">
        <v>44</v>
      </c>
      <c r="H73" s="97">
        <v>252</v>
      </c>
      <c r="I73" s="98">
        <v>0.17460317460317459</v>
      </c>
      <c r="J73" s="315">
        <v>2.87</v>
      </c>
      <c r="K73" s="316">
        <v>0.21260000000000001</v>
      </c>
      <c r="L73" s="101">
        <v>2.8181818181818183</v>
      </c>
      <c r="M73" s="102">
        <v>2.5116279069767442</v>
      </c>
      <c r="N73" s="102">
        <v>2.4772727272727271</v>
      </c>
      <c r="O73" s="102">
        <v>2.8863636363636362</v>
      </c>
      <c r="P73" s="102">
        <v>2.8139534883720931</v>
      </c>
      <c r="Q73" s="103">
        <v>2.6279069767441858</v>
      </c>
      <c r="R73" s="101">
        <v>3.4186046511627906</v>
      </c>
      <c r="S73" s="102">
        <v>3.3409090909090908</v>
      </c>
      <c r="T73" s="102">
        <v>2.975609756097561</v>
      </c>
      <c r="U73" s="103">
        <v>2.7560975609756095</v>
      </c>
      <c r="V73" s="104">
        <v>2.9285714285714284</v>
      </c>
      <c r="W73" s="104">
        <v>3.4090909090909092</v>
      </c>
      <c r="X73" s="101">
        <v>3.1860465116279069</v>
      </c>
      <c r="Y73" s="102">
        <v>3.1428571428571428</v>
      </c>
      <c r="Z73" s="102">
        <v>2.7857142857142856</v>
      </c>
      <c r="AA73" s="103">
        <v>3.3</v>
      </c>
      <c r="AB73" s="101">
        <v>3.0227272727272729</v>
      </c>
      <c r="AC73" s="103">
        <v>2.8636363636363638</v>
      </c>
      <c r="AD73" s="115">
        <v>2.6896551724137931</v>
      </c>
      <c r="AE73" s="117">
        <v>3.1301775147928996</v>
      </c>
      <c r="AF73" s="117">
        <v>2.9285714285714284</v>
      </c>
      <c r="AG73" s="117">
        <v>3.4090909090909092</v>
      </c>
      <c r="AH73" s="118">
        <v>3.1017964071856285</v>
      </c>
      <c r="AI73" s="119">
        <v>2.9431818181818183</v>
      </c>
      <c r="AJ73" s="67"/>
      <c r="AK73" s="67"/>
      <c r="AL73" s="67"/>
    </row>
    <row r="74" spans="1:38" ht="20.100000000000001" customHeight="1">
      <c r="A74" s="667" t="s">
        <v>28</v>
      </c>
      <c r="B74" s="668" t="s">
        <v>29</v>
      </c>
      <c r="C74" s="669">
        <v>202</v>
      </c>
      <c r="D74" s="670" t="s">
        <v>7</v>
      </c>
      <c r="E74" s="78" t="s">
        <v>256</v>
      </c>
      <c r="F74" s="111">
        <v>2.7540983606557377</v>
      </c>
      <c r="G74" s="105">
        <v>14</v>
      </c>
      <c r="H74" s="99">
        <v>53</v>
      </c>
      <c r="I74" s="100">
        <v>0.26415094339622641</v>
      </c>
      <c r="J74" s="317">
        <v>2.66</v>
      </c>
      <c r="K74" s="318">
        <v>0.28570000000000001</v>
      </c>
      <c r="L74" s="106">
        <v>2.5</v>
      </c>
      <c r="M74" s="107">
        <v>2.5714285714285716</v>
      </c>
      <c r="N74" s="107">
        <v>1.6923076923076923</v>
      </c>
      <c r="O74" s="107">
        <v>2.5714285714285716</v>
      </c>
      <c r="P74" s="107">
        <v>2.2857142857142856</v>
      </c>
      <c r="Q74" s="108">
        <v>2.2307692307692308</v>
      </c>
      <c r="R74" s="106">
        <v>3.2857142857142856</v>
      </c>
      <c r="S74" s="107">
        <v>3.2142857142857144</v>
      </c>
      <c r="T74" s="107">
        <v>3.3846153846153846</v>
      </c>
      <c r="U74" s="108">
        <v>2.6153846153846154</v>
      </c>
      <c r="V74" s="109">
        <v>2.5384615384615383</v>
      </c>
      <c r="W74" s="109">
        <v>3.4615384615384617</v>
      </c>
      <c r="X74" s="106">
        <v>2.9285714285714284</v>
      </c>
      <c r="Y74" s="107">
        <v>3</v>
      </c>
      <c r="Z74" s="107">
        <v>2.4285714285714284</v>
      </c>
      <c r="AA74" s="108">
        <v>3.3333333333333335</v>
      </c>
      <c r="AB74" s="106">
        <v>2.7142857142857144</v>
      </c>
      <c r="AC74" s="108">
        <v>2.8571428571428572</v>
      </c>
      <c r="AD74" s="116">
        <v>2.3170731707317072</v>
      </c>
      <c r="AE74" s="120">
        <v>3.1296296296296298</v>
      </c>
      <c r="AF74" s="120">
        <v>2.5384615384615383</v>
      </c>
      <c r="AG74" s="120">
        <v>3.4615384615384617</v>
      </c>
      <c r="AH74" s="121">
        <v>2.9074074074074074</v>
      </c>
      <c r="AI74" s="122">
        <v>2.7857142857142856</v>
      </c>
      <c r="AJ74" s="67"/>
      <c r="AK74" s="67"/>
      <c r="AL74" s="67"/>
    </row>
    <row r="75" spans="1:38" ht="20.100000000000001" customHeight="1">
      <c r="A75" s="666" t="s">
        <v>30</v>
      </c>
      <c r="B75" s="668" t="s">
        <v>31</v>
      </c>
      <c r="C75" s="669">
        <v>202</v>
      </c>
      <c r="D75" s="670" t="s">
        <v>7</v>
      </c>
      <c r="E75" s="77" t="s">
        <v>255</v>
      </c>
      <c r="F75" s="110">
        <v>4.0555555555555554</v>
      </c>
      <c r="G75" s="97">
        <v>1</v>
      </c>
      <c r="H75" s="97">
        <v>13</v>
      </c>
      <c r="I75" s="98">
        <v>7.6923076923076927E-2</v>
      </c>
      <c r="J75" s="315">
        <v>0</v>
      </c>
      <c r="K75" s="316">
        <v>0</v>
      </c>
      <c r="L75" s="101">
        <v>4</v>
      </c>
      <c r="M75" s="102">
        <v>3</v>
      </c>
      <c r="N75" s="102">
        <v>3</v>
      </c>
      <c r="O75" s="102">
        <v>5</v>
      </c>
      <c r="P75" s="102">
        <v>5</v>
      </c>
      <c r="Q75" s="103">
        <v>1</v>
      </c>
      <c r="R75" s="101">
        <v>4</v>
      </c>
      <c r="S75" s="102">
        <v>4</v>
      </c>
      <c r="T75" s="102">
        <v>4</v>
      </c>
      <c r="U75" s="103">
        <v>4</v>
      </c>
      <c r="V75" s="104">
        <v>4</v>
      </c>
      <c r="W75" s="104">
        <v>5</v>
      </c>
      <c r="X75" s="101">
        <v>5</v>
      </c>
      <c r="Y75" s="102">
        <v>5</v>
      </c>
      <c r="Z75" s="102">
        <v>4</v>
      </c>
      <c r="AA75" s="103">
        <v>5</v>
      </c>
      <c r="AB75" s="101">
        <v>4</v>
      </c>
      <c r="AC75" s="103">
        <v>4</v>
      </c>
      <c r="AD75" s="115">
        <v>3.5</v>
      </c>
      <c r="AE75" s="117">
        <v>4</v>
      </c>
      <c r="AF75" s="117">
        <v>4</v>
      </c>
      <c r="AG75" s="117">
        <v>5</v>
      </c>
      <c r="AH75" s="118">
        <v>4.75</v>
      </c>
      <c r="AI75" s="119">
        <v>4</v>
      </c>
    </row>
    <row r="76" spans="1:38" ht="20.100000000000001" customHeight="1">
      <c r="A76" s="667" t="s">
        <v>30</v>
      </c>
      <c r="B76" s="668" t="s">
        <v>31</v>
      </c>
      <c r="C76" s="669">
        <v>202</v>
      </c>
      <c r="D76" s="670" t="s">
        <v>7</v>
      </c>
      <c r="E76" s="78" t="s">
        <v>256</v>
      </c>
      <c r="F76" s="111">
        <v>2.9830246913580245</v>
      </c>
      <c r="G76" s="105">
        <v>38</v>
      </c>
      <c r="H76" s="99">
        <v>140</v>
      </c>
      <c r="I76" s="100">
        <v>0.27142857142857141</v>
      </c>
      <c r="J76" s="317">
        <v>2.99</v>
      </c>
      <c r="K76" s="318">
        <v>0.22219999999999998</v>
      </c>
      <c r="L76" s="106">
        <v>2.736842105263158</v>
      </c>
      <c r="M76" s="107">
        <v>2.6315789473684212</v>
      </c>
      <c r="N76" s="107">
        <v>2.6315789473684212</v>
      </c>
      <c r="O76" s="107">
        <v>3.3611111111111112</v>
      </c>
      <c r="P76" s="107">
        <v>2.2972972972972974</v>
      </c>
      <c r="Q76" s="108">
        <v>2.4857142857142858</v>
      </c>
      <c r="R76" s="106">
        <v>3.9444444444444446</v>
      </c>
      <c r="S76" s="107">
        <v>3.7142857142857144</v>
      </c>
      <c r="T76" s="107">
        <v>3.2058823529411766</v>
      </c>
      <c r="U76" s="108">
        <v>2.8571428571428572</v>
      </c>
      <c r="V76" s="109">
        <v>2.7941176470588234</v>
      </c>
      <c r="W76" s="109">
        <v>3.7575757575757578</v>
      </c>
      <c r="X76" s="106">
        <v>2.4864864864864864</v>
      </c>
      <c r="Y76" s="107">
        <v>3.2162162162162162</v>
      </c>
      <c r="Z76" s="107">
        <v>2.6486486486486487</v>
      </c>
      <c r="AA76" s="108">
        <v>3.3714285714285714</v>
      </c>
      <c r="AB76" s="106">
        <v>2.9189189189189189</v>
      </c>
      <c r="AC76" s="108">
        <v>2.8055555555555554</v>
      </c>
      <c r="AD76" s="116">
        <v>2.689189189189189</v>
      </c>
      <c r="AE76" s="120">
        <v>3.4357142857142855</v>
      </c>
      <c r="AF76" s="120">
        <v>2.7941176470588234</v>
      </c>
      <c r="AG76" s="120">
        <v>3.7575757575757578</v>
      </c>
      <c r="AH76" s="121">
        <v>2.9246575342465753</v>
      </c>
      <c r="AI76" s="122">
        <v>2.8630136986301369</v>
      </c>
    </row>
    <row r="77" spans="1:38" ht="20.100000000000001" customHeight="1">
      <c r="A77" s="666" t="s">
        <v>57</v>
      </c>
      <c r="B77" s="668" t="s">
        <v>58</v>
      </c>
      <c r="C77" s="669">
        <v>202</v>
      </c>
      <c r="D77" s="670" t="s">
        <v>7</v>
      </c>
      <c r="E77" s="77" t="s">
        <v>255</v>
      </c>
      <c r="F77" s="110">
        <v>2.6214689265536721</v>
      </c>
      <c r="G77" s="97">
        <v>10</v>
      </c>
      <c r="H77" s="97">
        <v>43</v>
      </c>
      <c r="I77" s="98">
        <v>0.23255813953488372</v>
      </c>
      <c r="J77" s="315">
        <v>2.64</v>
      </c>
      <c r="K77" s="316">
        <v>0.2571</v>
      </c>
      <c r="L77" s="101">
        <v>2.5</v>
      </c>
      <c r="M77" s="102">
        <v>2</v>
      </c>
      <c r="N77" s="102">
        <v>2.1</v>
      </c>
      <c r="O77" s="102">
        <v>2.8</v>
      </c>
      <c r="P77" s="102">
        <v>3.2</v>
      </c>
      <c r="Q77" s="103">
        <v>2.5555555555555554</v>
      </c>
      <c r="R77" s="101">
        <v>3.4444444444444446</v>
      </c>
      <c r="S77" s="102">
        <v>3.2</v>
      </c>
      <c r="T77" s="102">
        <v>2.5555555555555554</v>
      </c>
      <c r="U77" s="103">
        <v>2.6</v>
      </c>
      <c r="V77" s="104">
        <v>3.2</v>
      </c>
      <c r="W77" s="104">
        <v>3.5</v>
      </c>
      <c r="X77" s="101">
        <v>1.6</v>
      </c>
      <c r="Y77" s="102">
        <v>2.2999999999999998</v>
      </c>
      <c r="Z77" s="102">
        <v>1.8</v>
      </c>
      <c r="AA77" s="103">
        <v>2.7</v>
      </c>
      <c r="AB77" s="101">
        <v>2.6</v>
      </c>
      <c r="AC77" s="103">
        <v>2.6</v>
      </c>
      <c r="AD77" s="115">
        <v>2.5254237288135593</v>
      </c>
      <c r="AE77" s="117">
        <v>2.9473684210526314</v>
      </c>
      <c r="AF77" s="117">
        <v>3.2</v>
      </c>
      <c r="AG77" s="117">
        <v>3.5</v>
      </c>
      <c r="AH77" s="118">
        <v>2.1</v>
      </c>
      <c r="AI77" s="119">
        <v>2.6</v>
      </c>
    </row>
    <row r="78" spans="1:38" ht="20.100000000000001" customHeight="1">
      <c r="A78" s="667" t="s">
        <v>57</v>
      </c>
      <c r="B78" s="668" t="s">
        <v>58</v>
      </c>
      <c r="C78" s="669">
        <v>202</v>
      </c>
      <c r="D78" s="670" t="s">
        <v>7</v>
      </c>
      <c r="E78" s="78" t="s">
        <v>256</v>
      </c>
      <c r="F78" s="111">
        <v>3.1133333333333333</v>
      </c>
      <c r="G78" s="105">
        <v>26</v>
      </c>
      <c r="H78" s="99">
        <v>73</v>
      </c>
      <c r="I78" s="100">
        <v>0.35616438356164382</v>
      </c>
      <c r="J78" s="317">
        <v>2.64</v>
      </c>
      <c r="K78" s="318">
        <v>0.42310000000000003</v>
      </c>
      <c r="L78" s="106">
        <v>2.9615384615384617</v>
      </c>
      <c r="M78" s="107">
        <v>2.7307692307692308</v>
      </c>
      <c r="N78" s="107">
        <v>2.8076923076923075</v>
      </c>
      <c r="O78" s="107">
        <v>3.32</v>
      </c>
      <c r="P78" s="107">
        <v>2.7692307692307692</v>
      </c>
      <c r="Q78" s="108">
        <v>2.0869565217391304</v>
      </c>
      <c r="R78" s="106">
        <v>3.6538461538461537</v>
      </c>
      <c r="S78" s="107">
        <v>3.5769230769230771</v>
      </c>
      <c r="T78" s="107">
        <v>2.9166666666666665</v>
      </c>
      <c r="U78" s="108">
        <v>3.0909090909090908</v>
      </c>
      <c r="V78" s="109">
        <v>3.1818181818181817</v>
      </c>
      <c r="W78" s="109">
        <v>4.04</v>
      </c>
      <c r="X78" s="106">
        <v>2.6153846153846154</v>
      </c>
      <c r="Y78" s="107">
        <v>3.56</v>
      </c>
      <c r="Z78" s="107">
        <v>3.0384615384615383</v>
      </c>
      <c r="AA78" s="108">
        <v>3.5</v>
      </c>
      <c r="AB78" s="106">
        <v>3.1153846153846154</v>
      </c>
      <c r="AC78" s="108">
        <v>3.0384615384615383</v>
      </c>
      <c r="AD78" s="116">
        <v>2.7894736842105261</v>
      </c>
      <c r="AE78" s="120">
        <v>3.3265306122448979</v>
      </c>
      <c r="AF78" s="120">
        <v>3.1818181818181817</v>
      </c>
      <c r="AG78" s="120">
        <v>4.04</v>
      </c>
      <c r="AH78" s="121">
        <v>3.1683168316831685</v>
      </c>
      <c r="AI78" s="122">
        <v>3.0769230769230771</v>
      </c>
    </row>
    <row r="79" spans="1:38" ht="33.75" customHeight="1">
      <c r="A79" s="666" t="s">
        <v>135</v>
      </c>
      <c r="B79" s="668" t="s">
        <v>315</v>
      </c>
      <c r="C79" s="669">
        <v>202</v>
      </c>
      <c r="D79" s="670" t="s">
        <v>7</v>
      </c>
      <c r="E79" s="77" t="s">
        <v>255</v>
      </c>
      <c r="F79" s="110">
        <v>2.7692307692307692</v>
      </c>
      <c r="G79" s="97">
        <v>11</v>
      </c>
      <c r="H79" s="97">
        <v>16</v>
      </c>
      <c r="I79" s="98">
        <v>0.6875</v>
      </c>
      <c r="J79" s="315">
        <v>2.93</v>
      </c>
      <c r="K79" s="316">
        <v>0.625</v>
      </c>
      <c r="L79" s="101">
        <v>2.2727272727272729</v>
      </c>
      <c r="M79" s="102">
        <v>2.0909090909090908</v>
      </c>
      <c r="N79" s="102">
        <v>2.0909090909090908</v>
      </c>
      <c r="O79" s="102">
        <v>3.3</v>
      </c>
      <c r="P79" s="102">
        <v>3.2727272727272729</v>
      </c>
      <c r="Q79" s="103">
        <v>2.3636363636363638</v>
      </c>
      <c r="R79" s="101">
        <v>3.7272727272727271</v>
      </c>
      <c r="S79" s="102">
        <v>3.5454545454545454</v>
      </c>
      <c r="T79" s="102">
        <v>2.9090909090909092</v>
      </c>
      <c r="U79" s="103">
        <v>2.6</v>
      </c>
      <c r="V79" s="104">
        <v>2.4545454545454546</v>
      </c>
      <c r="W79" s="104">
        <v>3.0909090909090908</v>
      </c>
      <c r="X79" s="101">
        <v>2.4545454545454546</v>
      </c>
      <c r="Y79" s="102">
        <v>2.6</v>
      </c>
      <c r="Z79" s="102">
        <v>3</v>
      </c>
      <c r="AA79" s="103">
        <v>3.4545454545454546</v>
      </c>
      <c r="AB79" s="101">
        <v>2.1818181818181817</v>
      </c>
      <c r="AC79" s="103">
        <v>2.4545454545454546</v>
      </c>
      <c r="AD79" s="115">
        <v>2.5538461538461537</v>
      </c>
      <c r="AE79" s="117">
        <v>3.2093023255813953</v>
      </c>
      <c r="AF79" s="117">
        <v>2.4545454545454546</v>
      </c>
      <c r="AG79" s="117">
        <v>3.0909090909090908</v>
      </c>
      <c r="AH79" s="118">
        <v>2.8837209302325579</v>
      </c>
      <c r="AI79" s="119">
        <v>2.3181818181818183</v>
      </c>
    </row>
    <row r="80" spans="1:38" ht="33.75" customHeight="1">
      <c r="A80" s="667" t="s">
        <v>135</v>
      </c>
      <c r="B80" s="668" t="s">
        <v>315</v>
      </c>
      <c r="C80" s="669">
        <v>202</v>
      </c>
      <c r="D80" s="670" t="s">
        <v>7</v>
      </c>
      <c r="E80" s="78" t="s">
        <v>256</v>
      </c>
      <c r="F80" s="111">
        <v>3.3030303030303032</v>
      </c>
      <c r="G80" s="105">
        <v>2</v>
      </c>
      <c r="H80" s="99">
        <v>8</v>
      </c>
      <c r="I80" s="100">
        <v>0.25</v>
      </c>
      <c r="J80" s="317">
        <v>3.31</v>
      </c>
      <c r="K80" s="318">
        <v>0.5</v>
      </c>
      <c r="L80" s="106">
        <v>3</v>
      </c>
      <c r="M80" s="107">
        <v>2</v>
      </c>
      <c r="N80" s="107">
        <v>3</v>
      </c>
      <c r="O80" s="107">
        <v>3.5</v>
      </c>
      <c r="P80" s="107">
        <v>2.5</v>
      </c>
      <c r="Q80" s="108">
        <v>2</v>
      </c>
      <c r="R80" s="106">
        <v>3.5</v>
      </c>
      <c r="S80" s="107">
        <v>4</v>
      </c>
      <c r="T80" s="107">
        <v>3.5</v>
      </c>
      <c r="U80" s="108">
        <v>2</v>
      </c>
      <c r="V80" s="109">
        <v>3</v>
      </c>
      <c r="W80" s="109">
        <v>4</v>
      </c>
      <c r="X80" s="106">
        <v>3.5</v>
      </c>
      <c r="Y80" s="107">
        <v>4</v>
      </c>
      <c r="Z80" s="107">
        <v>4</v>
      </c>
      <c r="AA80" s="108">
        <v>4</v>
      </c>
      <c r="AB80" s="106">
        <v>3.5</v>
      </c>
      <c r="AC80" s="108">
        <v>3.5</v>
      </c>
      <c r="AD80" s="116">
        <v>2.7272727272727271</v>
      </c>
      <c r="AE80" s="120">
        <v>3.4285714285714284</v>
      </c>
      <c r="AF80" s="120">
        <v>3</v>
      </c>
      <c r="AG80" s="120">
        <v>4</v>
      </c>
      <c r="AH80" s="121">
        <v>3.8571428571428572</v>
      </c>
      <c r="AI80" s="122">
        <v>3.5</v>
      </c>
    </row>
    <row r="81" spans="1:38" ht="33.75" customHeight="1">
      <c r="A81" s="666" t="s">
        <v>193</v>
      </c>
      <c r="B81" s="668" t="s">
        <v>316</v>
      </c>
      <c r="C81" s="669">
        <v>202</v>
      </c>
      <c r="D81" s="670" t="s">
        <v>7</v>
      </c>
      <c r="E81" s="77" t="s">
        <v>255</v>
      </c>
      <c r="F81" s="110" t="s">
        <v>293</v>
      </c>
      <c r="G81" s="97" t="s">
        <v>293</v>
      </c>
      <c r="H81" s="97" t="s">
        <v>293</v>
      </c>
      <c r="I81" s="98" t="s">
        <v>293</v>
      </c>
      <c r="J81" s="315" t="s">
        <v>293</v>
      </c>
      <c r="K81" s="316" t="s">
        <v>293</v>
      </c>
      <c r="L81" s="101" t="s">
        <v>293</v>
      </c>
      <c r="M81" s="102" t="s">
        <v>293</v>
      </c>
      <c r="N81" s="102" t="s">
        <v>293</v>
      </c>
      <c r="O81" s="102" t="s">
        <v>293</v>
      </c>
      <c r="P81" s="102" t="s">
        <v>293</v>
      </c>
      <c r="Q81" s="103" t="s">
        <v>293</v>
      </c>
      <c r="R81" s="101" t="s">
        <v>293</v>
      </c>
      <c r="S81" s="102" t="s">
        <v>293</v>
      </c>
      <c r="T81" s="102" t="s">
        <v>293</v>
      </c>
      <c r="U81" s="103" t="s">
        <v>293</v>
      </c>
      <c r="V81" s="104" t="s">
        <v>293</v>
      </c>
      <c r="W81" s="104" t="s">
        <v>293</v>
      </c>
      <c r="X81" s="101" t="s">
        <v>293</v>
      </c>
      <c r="Y81" s="102" t="s">
        <v>293</v>
      </c>
      <c r="Z81" s="102" t="s">
        <v>293</v>
      </c>
      <c r="AA81" s="103" t="s">
        <v>293</v>
      </c>
      <c r="AB81" s="101" t="s">
        <v>293</v>
      </c>
      <c r="AC81" s="103" t="s">
        <v>293</v>
      </c>
      <c r="AD81" s="115" t="s">
        <v>293</v>
      </c>
      <c r="AE81" s="117" t="s">
        <v>293</v>
      </c>
      <c r="AF81" s="117" t="s">
        <v>293</v>
      </c>
      <c r="AG81" s="117" t="s">
        <v>293</v>
      </c>
      <c r="AH81" s="118" t="s">
        <v>293</v>
      </c>
      <c r="AI81" s="119" t="s">
        <v>293</v>
      </c>
      <c r="AJ81" s="67"/>
      <c r="AK81" s="67"/>
      <c r="AL81" s="67"/>
    </row>
    <row r="82" spans="1:38" ht="33.75" customHeight="1">
      <c r="A82" s="667" t="s">
        <v>193</v>
      </c>
      <c r="B82" s="668" t="s">
        <v>316</v>
      </c>
      <c r="C82" s="669">
        <v>202</v>
      </c>
      <c r="D82" s="670" t="s">
        <v>7</v>
      </c>
      <c r="E82" s="78" t="s">
        <v>256</v>
      </c>
      <c r="F82" s="111">
        <v>2.6835443037974684</v>
      </c>
      <c r="G82" s="105">
        <v>5</v>
      </c>
      <c r="H82" s="99">
        <v>10</v>
      </c>
      <c r="I82" s="100">
        <v>0.5</v>
      </c>
      <c r="J82" s="317">
        <v>3.09</v>
      </c>
      <c r="K82" s="318">
        <v>0.625</v>
      </c>
      <c r="L82" s="106">
        <v>3.2</v>
      </c>
      <c r="M82" s="107">
        <v>2.4</v>
      </c>
      <c r="N82" s="107">
        <v>3.6</v>
      </c>
      <c r="O82" s="107">
        <v>4.25</v>
      </c>
      <c r="P82" s="107">
        <v>2.75</v>
      </c>
      <c r="Q82" s="108">
        <v>2.2000000000000002</v>
      </c>
      <c r="R82" s="106">
        <v>2.8</v>
      </c>
      <c r="S82" s="107">
        <v>2.75</v>
      </c>
      <c r="T82" s="107">
        <v>3.5</v>
      </c>
      <c r="U82" s="108">
        <v>1.75</v>
      </c>
      <c r="V82" s="109">
        <v>2.25</v>
      </c>
      <c r="W82" s="109">
        <v>3.2</v>
      </c>
      <c r="X82" s="106">
        <v>1</v>
      </c>
      <c r="Y82" s="107">
        <v>1</v>
      </c>
      <c r="Z82" s="107">
        <v>1.5</v>
      </c>
      <c r="AA82" s="108">
        <v>3.5</v>
      </c>
      <c r="AB82" s="106">
        <v>3</v>
      </c>
      <c r="AC82" s="108">
        <v>3</v>
      </c>
      <c r="AD82" s="116">
        <v>3.0357142857142856</v>
      </c>
      <c r="AE82" s="120">
        <v>2.7058823529411766</v>
      </c>
      <c r="AF82" s="120">
        <v>2.25</v>
      </c>
      <c r="AG82" s="120">
        <v>3.2</v>
      </c>
      <c r="AH82" s="121">
        <v>1.7333333333333334</v>
      </c>
      <c r="AI82" s="122">
        <v>3</v>
      </c>
      <c r="AJ82" s="67"/>
      <c r="AK82" s="67"/>
      <c r="AL82" s="67"/>
    </row>
    <row r="83" spans="1:38" ht="33.75" customHeight="1">
      <c r="A83" s="666" t="s">
        <v>194</v>
      </c>
      <c r="B83" s="668" t="s">
        <v>317</v>
      </c>
      <c r="C83" s="669">
        <v>202</v>
      </c>
      <c r="D83" s="670" t="s">
        <v>7</v>
      </c>
      <c r="E83" s="77" t="s">
        <v>255</v>
      </c>
      <c r="F83" s="110">
        <v>2.1923076923076925</v>
      </c>
      <c r="G83" s="97">
        <v>3</v>
      </c>
      <c r="H83" s="97">
        <v>7</v>
      </c>
      <c r="I83" s="98">
        <v>0.42857142857142855</v>
      </c>
      <c r="J83" s="315">
        <v>1.59</v>
      </c>
      <c r="K83" s="316">
        <v>0.16670000000000001</v>
      </c>
      <c r="L83" s="101">
        <v>1.5</v>
      </c>
      <c r="M83" s="102">
        <v>1.6666666666666667</v>
      </c>
      <c r="N83" s="102">
        <v>2.6666666666666665</v>
      </c>
      <c r="O83" s="102">
        <v>3</v>
      </c>
      <c r="P83" s="102">
        <v>2.6666666666666665</v>
      </c>
      <c r="Q83" s="103">
        <v>2</v>
      </c>
      <c r="R83" s="101">
        <v>3</v>
      </c>
      <c r="S83" s="102">
        <v>3</v>
      </c>
      <c r="T83" s="102">
        <v>3</v>
      </c>
      <c r="U83" s="103">
        <v>1.6666666666666667</v>
      </c>
      <c r="V83" s="104">
        <v>1</v>
      </c>
      <c r="W83" s="104">
        <v>2.6666666666666665</v>
      </c>
      <c r="X83" s="101">
        <v>2</v>
      </c>
      <c r="Y83" s="102">
        <v>2</v>
      </c>
      <c r="Z83" s="102">
        <v>2.3333333333333335</v>
      </c>
      <c r="AA83" s="103">
        <v>2.6666666666666665</v>
      </c>
      <c r="AB83" s="101">
        <v>1.3333333333333333</v>
      </c>
      <c r="AC83" s="103">
        <v>1.3333333333333333</v>
      </c>
      <c r="AD83" s="115">
        <v>2.25</v>
      </c>
      <c r="AE83" s="117">
        <v>2.6666666666666665</v>
      </c>
      <c r="AF83" s="117">
        <v>1</v>
      </c>
      <c r="AG83" s="117">
        <v>2.6666666666666665</v>
      </c>
      <c r="AH83" s="118">
        <v>2.25</v>
      </c>
      <c r="AI83" s="119">
        <v>1.3333333333333333</v>
      </c>
    </row>
    <row r="84" spans="1:38" ht="33.75" customHeight="1">
      <c r="A84" s="667" t="s">
        <v>194</v>
      </c>
      <c r="B84" s="668" t="s">
        <v>317</v>
      </c>
      <c r="C84" s="669">
        <v>202</v>
      </c>
      <c r="D84" s="670" t="s">
        <v>7</v>
      </c>
      <c r="E84" s="78" t="s">
        <v>256</v>
      </c>
      <c r="F84" s="111">
        <v>2.4269662921348316</v>
      </c>
      <c r="G84" s="105">
        <v>5</v>
      </c>
      <c r="H84" s="99">
        <v>15</v>
      </c>
      <c r="I84" s="100">
        <v>0.33333333333333331</v>
      </c>
      <c r="J84" s="317">
        <v>3.04</v>
      </c>
      <c r="K84" s="318">
        <v>0.4</v>
      </c>
      <c r="L84" s="106">
        <v>2.2000000000000002</v>
      </c>
      <c r="M84" s="107">
        <v>1.6</v>
      </c>
      <c r="N84" s="107">
        <v>3.4</v>
      </c>
      <c r="O84" s="107">
        <v>2.4</v>
      </c>
      <c r="P84" s="107">
        <v>3.25</v>
      </c>
      <c r="Q84" s="108">
        <v>2.2000000000000002</v>
      </c>
      <c r="R84" s="106">
        <v>3.2</v>
      </c>
      <c r="S84" s="107">
        <v>2.2000000000000002</v>
      </c>
      <c r="T84" s="107">
        <v>2.8</v>
      </c>
      <c r="U84" s="108">
        <v>2.8</v>
      </c>
      <c r="V84" s="109">
        <v>1.8</v>
      </c>
      <c r="W84" s="109">
        <v>3</v>
      </c>
      <c r="X84" s="106">
        <v>2</v>
      </c>
      <c r="Y84" s="107">
        <v>2.4</v>
      </c>
      <c r="Z84" s="107">
        <v>3</v>
      </c>
      <c r="AA84" s="108">
        <v>2.4</v>
      </c>
      <c r="AB84" s="106">
        <v>1.6</v>
      </c>
      <c r="AC84" s="108">
        <v>1.6</v>
      </c>
      <c r="AD84" s="116">
        <v>2.4827586206896552</v>
      </c>
      <c r="AE84" s="120">
        <v>2.75</v>
      </c>
      <c r="AF84" s="120">
        <v>1.8</v>
      </c>
      <c r="AG84" s="120">
        <v>3</v>
      </c>
      <c r="AH84" s="121">
        <v>2.4500000000000002</v>
      </c>
      <c r="AI84" s="122">
        <v>1.6</v>
      </c>
    </row>
    <row r="85" spans="1:38" ht="20.100000000000001" customHeight="1">
      <c r="A85" s="666" t="s">
        <v>94</v>
      </c>
      <c r="B85" s="668" t="s">
        <v>318</v>
      </c>
      <c r="C85" s="669">
        <v>202</v>
      </c>
      <c r="D85" s="670" t="s">
        <v>7</v>
      </c>
      <c r="E85" s="77" t="s">
        <v>255</v>
      </c>
      <c r="F85" s="110">
        <v>3.6666666666666665</v>
      </c>
      <c r="G85" s="97">
        <v>1</v>
      </c>
      <c r="H85" s="97">
        <v>1</v>
      </c>
      <c r="I85" s="98">
        <v>1</v>
      </c>
      <c r="J85" s="315">
        <v>2.62</v>
      </c>
      <c r="K85" s="316">
        <v>0.66670000000000007</v>
      </c>
      <c r="L85" s="101">
        <v>2</v>
      </c>
      <c r="M85" s="102">
        <v>3</v>
      </c>
      <c r="N85" s="102">
        <v>5</v>
      </c>
      <c r="O85" s="102">
        <v>5</v>
      </c>
      <c r="P85" s="102">
        <v>1</v>
      </c>
      <c r="Q85" s="103">
        <v>2</v>
      </c>
      <c r="R85" s="101">
        <v>4</v>
      </c>
      <c r="S85" s="102">
        <v>4</v>
      </c>
      <c r="T85" s="102">
        <v>4</v>
      </c>
      <c r="U85" s="103">
        <v>5</v>
      </c>
      <c r="V85" s="104">
        <v>5</v>
      </c>
      <c r="W85" s="104">
        <v>3</v>
      </c>
      <c r="X85" s="101">
        <v>4</v>
      </c>
      <c r="Y85" s="102">
        <v>3</v>
      </c>
      <c r="Z85" s="102">
        <v>4</v>
      </c>
      <c r="AA85" s="103">
        <v>4</v>
      </c>
      <c r="AB85" s="101">
        <v>4</v>
      </c>
      <c r="AC85" s="103">
        <v>4</v>
      </c>
      <c r="AD85" s="115">
        <v>3</v>
      </c>
      <c r="AE85" s="117">
        <v>4.25</v>
      </c>
      <c r="AF85" s="117">
        <v>5</v>
      </c>
      <c r="AG85" s="117">
        <v>3</v>
      </c>
      <c r="AH85" s="118">
        <v>3.75</v>
      </c>
      <c r="AI85" s="119">
        <v>4</v>
      </c>
    </row>
    <row r="86" spans="1:38" ht="20.100000000000001" customHeight="1">
      <c r="A86" s="667" t="s">
        <v>94</v>
      </c>
      <c r="B86" s="668" t="s">
        <v>318</v>
      </c>
      <c r="C86" s="669">
        <v>202</v>
      </c>
      <c r="D86" s="670" t="s">
        <v>7</v>
      </c>
      <c r="E86" s="78" t="s">
        <v>256</v>
      </c>
      <c r="F86" s="111">
        <v>3.3026004728132388</v>
      </c>
      <c r="G86" s="105">
        <v>25</v>
      </c>
      <c r="H86" s="99">
        <v>35</v>
      </c>
      <c r="I86" s="100">
        <v>0.7142857142857143</v>
      </c>
      <c r="J86" s="317">
        <v>3.19</v>
      </c>
      <c r="K86" s="318">
        <v>0.72730000000000006</v>
      </c>
      <c r="L86" s="106">
        <v>2.72</v>
      </c>
      <c r="M86" s="107">
        <v>2.8</v>
      </c>
      <c r="N86" s="107">
        <v>3.12</v>
      </c>
      <c r="O86" s="107">
        <v>4.1363636363636367</v>
      </c>
      <c r="P86" s="107">
        <v>3.44</v>
      </c>
      <c r="Q86" s="108">
        <v>2.6190476190476191</v>
      </c>
      <c r="R86" s="106">
        <v>3.96</v>
      </c>
      <c r="S86" s="107">
        <v>3.8333333333333335</v>
      </c>
      <c r="T86" s="107">
        <v>3.3636363636363638</v>
      </c>
      <c r="U86" s="108">
        <v>3.0869565217391304</v>
      </c>
      <c r="V86" s="109">
        <v>3.2</v>
      </c>
      <c r="W86" s="109">
        <v>3.9565217391304346</v>
      </c>
      <c r="X86" s="106">
        <v>2.92</v>
      </c>
      <c r="Y86" s="107">
        <v>3.2</v>
      </c>
      <c r="Z86" s="107">
        <v>3</v>
      </c>
      <c r="AA86" s="108">
        <v>3.76</v>
      </c>
      <c r="AB86" s="106">
        <v>3.24</v>
      </c>
      <c r="AC86" s="108">
        <v>3.08</v>
      </c>
      <c r="AD86" s="116">
        <v>3.1328671328671329</v>
      </c>
      <c r="AE86" s="120">
        <v>3.5744680851063828</v>
      </c>
      <c r="AF86" s="120">
        <v>3.2</v>
      </c>
      <c r="AG86" s="120">
        <v>3.9565217391304346</v>
      </c>
      <c r="AH86" s="121">
        <v>3.225806451612903</v>
      </c>
      <c r="AI86" s="122">
        <v>3.16</v>
      </c>
    </row>
    <row r="87" spans="1:38" ht="20.100000000000001" customHeight="1">
      <c r="A87" s="666" t="s">
        <v>33</v>
      </c>
      <c r="B87" s="668" t="s">
        <v>34</v>
      </c>
      <c r="C87" s="669">
        <v>203</v>
      </c>
      <c r="D87" s="670" t="s">
        <v>8</v>
      </c>
      <c r="E87" s="77" t="s">
        <v>255</v>
      </c>
      <c r="F87" s="110">
        <v>3.3094688221709005</v>
      </c>
      <c r="G87" s="97">
        <v>25</v>
      </c>
      <c r="H87" s="97">
        <v>65</v>
      </c>
      <c r="I87" s="98">
        <v>0.38461538461538464</v>
      </c>
      <c r="J87" s="315">
        <v>3.17</v>
      </c>
      <c r="K87" s="316">
        <v>0.32890000000000003</v>
      </c>
      <c r="L87" s="101">
        <v>3.2</v>
      </c>
      <c r="M87" s="102">
        <v>3</v>
      </c>
      <c r="N87" s="102">
        <v>3.28</v>
      </c>
      <c r="O87" s="102">
        <v>2.88</v>
      </c>
      <c r="P87" s="102">
        <v>2.8</v>
      </c>
      <c r="Q87" s="103">
        <v>3.25</v>
      </c>
      <c r="R87" s="101">
        <v>3.8</v>
      </c>
      <c r="S87" s="102">
        <v>3.72</v>
      </c>
      <c r="T87" s="102">
        <v>3.4347826086956523</v>
      </c>
      <c r="U87" s="103">
        <v>2.9565217391304346</v>
      </c>
      <c r="V87" s="104">
        <v>3.2173913043478262</v>
      </c>
      <c r="W87" s="104">
        <v>4.1304347826086953</v>
      </c>
      <c r="X87" s="101">
        <v>3.32</v>
      </c>
      <c r="Y87" s="102">
        <v>3.36</v>
      </c>
      <c r="Z87" s="102">
        <v>2.92</v>
      </c>
      <c r="AA87" s="103">
        <v>3.5416666666666665</v>
      </c>
      <c r="AB87" s="101">
        <v>3.5</v>
      </c>
      <c r="AC87" s="103">
        <v>3.3</v>
      </c>
      <c r="AD87" s="115">
        <v>3.0675675675675675</v>
      </c>
      <c r="AE87" s="117">
        <v>3.4895833333333335</v>
      </c>
      <c r="AF87" s="117">
        <v>3.2173913043478262</v>
      </c>
      <c r="AG87" s="117">
        <v>4.1304347826086953</v>
      </c>
      <c r="AH87" s="118">
        <v>3.2828282828282829</v>
      </c>
      <c r="AI87" s="119">
        <v>3.4090909090909092</v>
      </c>
    </row>
    <row r="88" spans="1:38" ht="20.100000000000001" customHeight="1">
      <c r="A88" s="667" t="s">
        <v>33</v>
      </c>
      <c r="B88" s="668" t="s">
        <v>34</v>
      </c>
      <c r="C88" s="669">
        <v>203</v>
      </c>
      <c r="D88" s="670" t="s">
        <v>8</v>
      </c>
      <c r="E88" s="78" t="s">
        <v>256</v>
      </c>
      <c r="F88" s="111">
        <v>2.9430894308943087</v>
      </c>
      <c r="G88" s="105">
        <v>7</v>
      </c>
      <c r="H88" s="99">
        <v>20</v>
      </c>
      <c r="I88" s="100">
        <v>0.35</v>
      </c>
      <c r="J88" s="317">
        <v>3.08</v>
      </c>
      <c r="K88" s="318">
        <v>0.4194</v>
      </c>
      <c r="L88" s="106">
        <v>2.5714285714285716</v>
      </c>
      <c r="M88" s="107">
        <v>2.4285714285714284</v>
      </c>
      <c r="N88" s="107">
        <v>2.4285714285714284</v>
      </c>
      <c r="O88" s="107">
        <v>3</v>
      </c>
      <c r="P88" s="107">
        <v>3.4285714285714284</v>
      </c>
      <c r="Q88" s="108">
        <v>3.2857142857142856</v>
      </c>
      <c r="R88" s="106">
        <v>3.2857142857142856</v>
      </c>
      <c r="S88" s="107">
        <v>3.2857142857142856</v>
      </c>
      <c r="T88" s="107">
        <v>2</v>
      </c>
      <c r="U88" s="108">
        <v>1.7142857142857142</v>
      </c>
      <c r="V88" s="109">
        <v>3.4285714285714284</v>
      </c>
      <c r="W88" s="109">
        <v>3.5714285714285716</v>
      </c>
      <c r="X88" s="106">
        <v>3</v>
      </c>
      <c r="Y88" s="107">
        <v>2.7142857142857144</v>
      </c>
      <c r="Z88" s="107">
        <v>2.8333333333333335</v>
      </c>
      <c r="AA88" s="108">
        <v>3.4285714285714284</v>
      </c>
      <c r="AB88" s="106">
        <v>3.4285714285714284</v>
      </c>
      <c r="AC88" s="108">
        <v>3</v>
      </c>
      <c r="AD88" s="116">
        <v>2.8536585365853657</v>
      </c>
      <c r="AE88" s="120">
        <v>2.5925925925925926</v>
      </c>
      <c r="AF88" s="120">
        <v>3.4285714285714284</v>
      </c>
      <c r="AG88" s="120">
        <v>3.5714285714285716</v>
      </c>
      <c r="AH88" s="121">
        <v>3</v>
      </c>
      <c r="AI88" s="122">
        <v>3.2142857142857144</v>
      </c>
    </row>
    <row r="89" spans="1:38" ht="20.100000000000001" customHeight="1">
      <c r="A89" s="666" t="s">
        <v>139</v>
      </c>
      <c r="B89" s="668" t="s">
        <v>140</v>
      </c>
      <c r="C89" s="669">
        <v>204</v>
      </c>
      <c r="D89" s="670" t="s">
        <v>9</v>
      </c>
      <c r="E89" s="77" t="s">
        <v>255</v>
      </c>
      <c r="F89" s="110">
        <v>3.140845070422535</v>
      </c>
      <c r="G89" s="97">
        <v>4</v>
      </c>
      <c r="H89" s="97">
        <v>23</v>
      </c>
      <c r="I89" s="98">
        <v>0.17391304347826086</v>
      </c>
      <c r="J89" s="315">
        <v>2.88</v>
      </c>
      <c r="K89" s="316">
        <v>0.20829999999999999</v>
      </c>
      <c r="L89" s="101">
        <v>2.5</v>
      </c>
      <c r="M89" s="102">
        <v>2.5</v>
      </c>
      <c r="N89" s="102">
        <v>3.25</v>
      </c>
      <c r="O89" s="102">
        <v>4.25</v>
      </c>
      <c r="P89" s="102">
        <v>3.75</v>
      </c>
      <c r="Q89" s="103">
        <v>3.25</v>
      </c>
      <c r="R89" s="101">
        <v>3.75</v>
      </c>
      <c r="S89" s="102">
        <v>3.75</v>
      </c>
      <c r="T89" s="102">
        <v>3.25</v>
      </c>
      <c r="U89" s="103">
        <v>2.25</v>
      </c>
      <c r="V89" s="104">
        <v>2.5</v>
      </c>
      <c r="W89" s="104">
        <v>3</v>
      </c>
      <c r="X89" s="101">
        <v>2.5</v>
      </c>
      <c r="Y89" s="102">
        <v>2.5</v>
      </c>
      <c r="Z89" s="102">
        <v>3.25</v>
      </c>
      <c r="AA89" s="103">
        <v>3</v>
      </c>
      <c r="AB89" s="101">
        <v>3.75</v>
      </c>
      <c r="AC89" s="103">
        <v>3.5</v>
      </c>
      <c r="AD89" s="115">
        <v>3.25</v>
      </c>
      <c r="AE89" s="117">
        <v>3.25</v>
      </c>
      <c r="AF89" s="117">
        <v>2.5</v>
      </c>
      <c r="AG89" s="117">
        <v>3</v>
      </c>
      <c r="AH89" s="118">
        <v>2.8</v>
      </c>
      <c r="AI89" s="119">
        <v>3.625</v>
      </c>
      <c r="AJ89" s="67"/>
      <c r="AK89" s="67"/>
      <c r="AL89" s="67"/>
    </row>
    <row r="90" spans="1:38" ht="20.100000000000001" customHeight="1">
      <c r="A90" s="667" t="s">
        <v>139</v>
      </c>
      <c r="B90" s="668" t="s">
        <v>140</v>
      </c>
      <c r="C90" s="669">
        <v>204</v>
      </c>
      <c r="D90" s="670" t="s">
        <v>9</v>
      </c>
      <c r="E90" s="78" t="s">
        <v>256</v>
      </c>
      <c r="F90" s="111">
        <v>3.0855018587360594</v>
      </c>
      <c r="G90" s="105">
        <v>16</v>
      </c>
      <c r="H90" s="99">
        <v>43</v>
      </c>
      <c r="I90" s="100">
        <v>0.37209302325581395</v>
      </c>
      <c r="J90" s="317">
        <v>3.02</v>
      </c>
      <c r="K90" s="318">
        <v>0.2273</v>
      </c>
      <c r="L90" s="106">
        <v>2.4285714285714284</v>
      </c>
      <c r="M90" s="107">
        <v>2.6</v>
      </c>
      <c r="N90" s="107">
        <v>2.5714285714285716</v>
      </c>
      <c r="O90" s="107">
        <v>3.8</v>
      </c>
      <c r="P90" s="107">
        <v>3.2666666666666666</v>
      </c>
      <c r="Q90" s="108">
        <v>2.8666666666666667</v>
      </c>
      <c r="R90" s="106">
        <v>3.5333333333333332</v>
      </c>
      <c r="S90" s="107">
        <v>3.7692307692307692</v>
      </c>
      <c r="T90" s="107">
        <v>3.1333333333333333</v>
      </c>
      <c r="U90" s="108">
        <v>2.8</v>
      </c>
      <c r="V90" s="109">
        <v>2.0666666666666669</v>
      </c>
      <c r="W90" s="109">
        <v>3.6</v>
      </c>
      <c r="X90" s="106">
        <v>3</v>
      </c>
      <c r="Y90" s="107">
        <v>3.1875</v>
      </c>
      <c r="Z90" s="107">
        <v>3.1875</v>
      </c>
      <c r="AA90" s="108">
        <v>2.9333333333333331</v>
      </c>
      <c r="AB90" s="106">
        <v>3.3333333333333335</v>
      </c>
      <c r="AC90" s="108">
        <v>3.4666666666666668</v>
      </c>
      <c r="AD90" s="116">
        <v>2.9318181818181817</v>
      </c>
      <c r="AE90" s="120">
        <v>3.2931034482758621</v>
      </c>
      <c r="AF90" s="120">
        <v>2.0666666666666669</v>
      </c>
      <c r="AG90" s="120">
        <v>3.6</v>
      </c>
      <c r="AH90" s="121">
        <v>3.0793650793650795</v>
      </c>
      <c r="AI90" s="122">
        <v>3.4</v>
      </c>
      <c r="AJ90" s="67"/>
      <c r="AK90" s="67"/>
      <c r="AL90" s="67"/>
    </row>
    <row r="91" spans="1:38" ht="20.100000000000001" customHeight="1">
      <c r="A91" s="666" t="s">
        <v>195</v>
      </c>
      <c r="B91" s="668" t="s">
        <v>145</v>
      </c>
      <c r="C91" s="669">
        <v>204</v>
      </c>
      <c r="D91" s="670" t="s">
        <v>9</v>
      </c>
      <c r="E91" s="77" t="s">
        <v>255</v>
      </c>
      <c r="F91" s="110">
        <v>3.022598870056497</v>
      </c>
      <c r="G91" s="97">
        <v>10</v>
      </c>
      <c r="H91" s="97">
        <v>19</v>
      </c>
      <c r="I91" s="98">
        <v>0.52631578947368418</v>
      </c>
      <c r="J91" s="315">
        <v>3.5</v>
      </c>
      <c r="K91" s="316">
        <v>0.625</v>
      </c>
      <c r="L91" s="101">
        <v>2.9</v>
      </c>
      <c r="M91" s="102">
        <v>2.9</v>
      </c>
      <c r="N91" s="102">
        <v>3.5</v>
      </c>
      <c r="O91" s="102">
        <v>3.2</v>
      </c>
      <c r="P91" s="102">
        <v>3.4</v>
      </c>
      <c r="Q91" s="103">
        <v>3</v>
      </c>
      <c r="R91" s="101">
        <v>3.2</v>
      </c>
      <c r="S91" s="102">
        <v>2.9</v>
      </c>
      <c r="T91" s="102">
        <v>2.8888888888888888</v>
      </c>
      <c r="U91" s="103">
        <v>1.6</v>
      </c>
      <c r="V91" s="104">
        <v>2.3333333333333335</v>
      </c>
      <c r="W91" s="104">
        <v>3.3</v>
      </c>
      <c r="X91" s="101">
        <v>2.7</v>
      </c>
      <c r="Y91" s="102">
        <v>2.7</v>
      </c>
      <c r="Z91" s="102">
        <v>3.4</v>
      </c>
      <c r="AA91" s="103">
        <v>3.5555555555555554</v>
      </c>
      <c r="AB91" s="101">
        <v>3.5</v>
      </c>
      <c r="AC91" s="103">
        <v>3.4</v>
      </c>
      <c r="AD91" s="115">
        <v>3.15</v>
      </c>
      <c r="AE91" s="117">
        <v>2.641025641025641</v>
      </c>
      <c r="AF91" s="117">
        <v>2.3333333333333335</v>
      </c>
      <c r="AG91" s="117">
        <v>3.3</v>
      </c>
      <c r="AH91" s="118">
        <v>3.0769230769230771</v>
      </c>
      <c r="AI91" s="119">
        <v>3.45</v>
      </c>
    </row>
    <row r="92" spans="1:38" ht="20.100000000000001" customHeight="1">
      <c r="A92" s="667" t="s">
        <v>195</v>
      </c>
      <c r="B92" s="668" t="s">
        <v>145</v>
      </c>
      <c r="C92" s="669">
        <v>204</v>
      </c>
      <c r="D92" s="670" t="s">
        <v>9</v>
      </c>
      <c r="E92" s="78" t="s">
        <v>256</v>
      </c>
      <c r="F92" s="111">
        <v>3.1419354838709679</v>
      </c>
      <c r="G92" s="105">
        <v>9</v>
      </c>
      <c r="H92" s="99">
        <v>20</v>
      </c>
      <c r="I92" s="100">
        <v>0.45</v>
      </c>
      <c r="J92" s="317">
        <v>3.24</v>
      </c>
      <c r="K92" s="318">
        <v>0.8</v>
      </c>
      <c r="L92" s="106">
        <v>3.1111111111111112</v>
      </c>
      <c r="M92" s="107">
        <v>3.1111111111111112</v>
      </c>
      <c r="N92" s="107">
        <v>3.1111111111111112</v>
      </c>
      <c r="O92" s="107">
        <v>3.4444444444444446</v>
      </c>
      <c r="P92" s="107">
        <v>2.625</v>
      </c>
      <c r="Q92" s="108">
        <v>2.7777777777777777</v>
      </c>
      <c r="R92" s="106">
        <v>3.5555555555555554</v>
      </c>
      <c r="S92" s="107">
        <v>3.7777777777777777</v>
      </c>
      <c r="T92" s="107">
        <v>3.7142857142857144</v>
      </c>
      <c r="U92" s="108">
        <v>2.2857142857142856</v>
      </c>
      <c r="V92" s="109">
        <v>2.625</v>
      </c>
      <c r="W92" s="109">
        <v>3.375</v>
      </c>
      <c r="X92" s="106">
        <v>2.7777777777777777</v>
      </c>
      <c r="Y92" s="107">
        <v>2.5555555555555554</v>
      </c>
      <c r="Z92" s="107">
        <v>3.1111111111111112</v>
      </c>
      <c r="AA92" s="108">
        <v>3.6666666666666665</v>
      </c>
      <c r="AB92" s="106">
        <v>3.7777777777777777</v>
      </c>
      <c r="AC92" s="108">
        <v>3</v>
      </c>
      <c r="AD92" s="116">
        <v>3.0377358490566038</v>
      </c>
      <c r="AE92" s="120">
        <v>3.375</v>
      </c>
      <c r="AF92" s="120">
        <v>2.625</v>
      </c>
      <c r="AG92" s="120">
        <v>3.375</v>
      </c>
      <c r="AH92" s="121">
        <v>3.0277777777777777</v>
      </c>
      <c r="AI92" s="122">
        <v>3.3888888888888888</v>
      </c>
    </row>
    <row r="93" spans="1:38" ht="20.100000000000001" customHeight="1">
      <c r="A93" s="666" t="s">
        <v>196</v>
      </c>
      <c r="B93" s="668" t="s">
        <v>145</v>
      </c>
      <c r="C93" s="669">
        <v>204</v>
      </c>
      <c r="D93" s="670" t="s">
        <v>9</v>
      </c>
      <c r="E93" s="77" t="s">
        <v>255</v>
      </c>
      <c r="F93" s="110">
        <v>2.9861111111111112</v>
      </c>
      <c r="G93" s="97">
        <v>4</v>
      </c>
      <c r="H93" s="97">
        <v>9</v>
      </c>
      <c r="I93" s="98">
        <v>0.44444444444444442</v>
      </c>
      <c r="J93" s="315">
        <v>2.8</v>
      </c>
      <c r="K93" s="316">
        <v>0.45450000000000002</v>
      </c>
      <c r="L93" s="101">
        <v>2.5</v>
      </c>
      <c r="M93" s="102">
        <v>2.75</v>
      </c>
      <c r="N93" s="102">
        <v>1.75</v>
      </c>
      <c r="O93" s="102">
        <v>3</v>
      </c>
      <c r="P93" s="102">
        <v>3</v>
      </c>
      <c r="Q93" s="103">
        <v>3</v>
      </c>
      <c r="R93" s="101">
        <v>3.25</v>
      </c>
      <c r="S93" s="102">
        <v>3.25</v>
      </c>
      <c r="T93" s="102">
        <v>3.25</v>
      </c>
      <c r="U93" s="103">
        <v>3</v>
      </c>
      <c r="V93" s="104">
        <v>2.5</v>
      </c>
      <c r="W93" s="104">
        <v>3.25</v>
      </c>
      <c r="X93" s="101">
        <v>3.5</v>
      </c>
      <c r="Y93" s="102">
        <v>3.25</v>
      </c>
      <c r="Z93" s="102">
        <v>3</v>
      </c>
      <c r="AA93" s="103">
        <v>3.25</v>
      </c>
      <c r="AB93" s="101">
        <v>3</v>
      </c>
      <c r="AC93" s="103">
        <v>3.25</v>
      </c>
      <c r="AD93" s="115">
        <v>2.6666666666666665</v>
      </c>
      <c r="AE93" s="117">
        <v>3.1875</v>
      </c>
      <c r="AF93" s="117">
        <v>2.5</v>
      </c>
      <c r="AG93" s="117">
        <v>3.25</v>
      </c>
      <c r="AH93" s="118">
        <v>3.25</v>
      </c>
      <c r="AI93" s="119">
        <v>3.125</v>
      </c>
      <c r="AJ93" s="67"/>
      <c r="AK93" s="67"/>
      <c r="AL93" s="67"/>
    </row>
    <row r="94" spans="1:38" ht="20.100000000000001" customHeight="1">
      <c r="A94" s="667" t="s">
        <v>196</v>
      </c>
      <c r="B94" s="668" t="s">
        <v>145</v>
      </c>
      <c r="C94" s="669">
        <v>204</v>
      </c>
      <c r="D94" s="670" t="s">
        <v>9</v>
      </c>
      <c r="E94" s="78" t="s">
        <v>256</v>
      </c>
      <c r="F94" s="111">
        <v>3.4375</v>
      </c>
      <c r="G94" s="105">
        <v>7</v>
      </c>
      <c r="H94" s="99">
        <v>14</v>
      </c>
      <c r="I94" s="100">
        <v>0.5</v>
      </c>
      <c r="J94" s="317">
        <v>2.93</v>
      </c>
      <c r="K94" s="318">
        <v>0.46149999999999997</v>
      </c>
      <c r="L94" s="106">
        <v>2.7142857142857144</v>
      </c>
      <c r="M94" s="107">
        <v>3</v>
      </c>
      <c r="N94" s="107">
        <v>3.1666666666666665</v>
      </c>
      <c r="O94" s="107">
        <v>3.8333333333333335</v>
      </c>
      <c r="P94" s="107">
        <v>2.8571428571428572</v>
      </c>
      <c r="Q94" s="108">
        <v>3</v>
      </c>
      <c r="R94" s="106">
        <v>4.2857142857142856</v>
      </c>
      <c r="S94" s="107">
        <v>3.6666666666666665</v>
      </c>
      <c r="T94" s="107">
        <v>3.8333333333333335</v>
      </c>
      <c r="U94" s="108">
        <v>3.4</v>
      </c>
      <c r="V94" s="109">
        <v>2.4</v>
      </c>
      <c r="W94" s="109">
        <v>3.6666666666666665</v>
      </c>
      <c r="X94" s="106">
        <v>3.7142857142857144</v>
      </c>
      <c r="Y94" s="107">
        <v>3.5</v>
      </c>
      <c r="Z94" s="107">
        <v>4</v>
      </c>
      <c r="AA94" s="108">
        <v>4.1428571428571432</v>
      </c>
      <c r="AB94" s="106">
        <v>3.1666666666666665</v>
      </c>
      <c r="AC94" s="108">
        <v>3.1428571428571428</v>
      </c>
      <c r="AD94" s="116">
        <v>3.0810810810810811</v>
      </c>
      <c r="AE94" s="120">
        <v>3.8333333333333335</v>
      </c>
      <c r="AF94" s="120">
        <v>2.4</v>
      </c>
      <c r="AG94" s="120">
        <v>3.6666666666666665</v>
      </c>
      <c r="AH94" s="121">
        <v>3.8518518518518516</v>
      </c>
      <c r="AI94" s="122">
        <v>3.1538461538461537</v>
      </c>
      <c r="AJ94" s="67"/>
      <c r="AK94" s="67"/>
      <c r="AL94" s="67"/>
    </row>
    <row r="95" spans="1:38" ht="20.100000000000001" customHeight="1">
      <c r="A95" s="666" t="s">
        <v>130</v>
      </c>
      <c r="B95" s="668" t="s">
        <v>131</v>
      </c>
      <c r="C95" s="669">
        <v>204</v>
      </c>
      <c r="D95" s="670" t="s">
        <v>9</v>
      </c>
      <c r="E95" s="77" t="s">
        <v>255</v>
      </c>
      <c r="F95" s="110">
        <v>2.8201438848920861</v>
      </c>
      <c r="G95" s="97">
        <v>8</v>
      </c>
      <c r="H95" s="97">
        <v>42</v>
      </c>
      <c r="I95" s="98">
        <v>0.19047619047619047</v>
      </c>
      <c r="J95" s="315">
        <v>2.79</v>
      </c>
      <c r="K95" s="316">
        <v>0.3</v>
      </c>
      <c r="L95" s="101">
        <v>2.5714285714285716</v>
      </c>
      <c r="M95" s="102">
        <v>2.5714285714285716</v>
      </c>
      <c r="N95" s="102">
        <v>4</v>
      </c>
      <c r="O95" s="102">
        <v>3.5</v>
      </c>
      <c r="P95" s="102">
        <v>2.5</v>
      </c>
      <c r="Q95" s="103">
        <v>2.1428571428571428</v>
      </c>
      <c r="R95" s="101">
        <v>3</v>
      </c>
      <c r="S95" s="102">
        <v>3</v>
      </c>
      <c r="T95" s="102">
        <v>2.5</v>
      </c>
      <c r="U95" s="103">
        <v>2.125</v>
      </c>
      <c r="V95" s="104">
        <v>2.25</v>
      </c>
      <c r="W95" s="104">
        <v>3.375</v>
      </c>
      <c r="X95" s="101">
        <v>2.875</v>
      </c>
      <c r="Y95" s="102">
        <v>2.75</v>
      </c>
      <c r="Z95" s="102">
        <v>2.75</v>
      </c>
      <c r="AA95" s="103">
        <v>2.375</v>
      </c>
      <c r="AB95" s="101">
        <v>3.25</v>
      </c>
      <c r="AC95" s="103">
        <v>3</v>
      </c>
      <c r="AD95" s="115">
        <v>2.911111111111111</v>
      </c>
      <c r="AE95" s="117">
        <v>2.6666666666666665</v>
      </c>
      <c r="AF95" s="117">
        <v>2.25</v>
      </c>
      <c r="AG95" s="117">
        <v>3.375</v>
      </c>
      <c r="AH95" s="118">
        <v>2.6875</v>
      </c>
      <c r="AI95" s="119">
        <v>3.125</v>
      </c>
    </row>
    <row r="96" spans="1:38" ht="20.100000000000001" customHeight="1">
      <c r="A96" s="667" t="s">
        <v>130</v>
      </c>
      <c r="B96" s="668" t="s">
        <v>131</v>
      </c>
      <c r="C96" s="669">
        <v>204</v>
      </c>
      <c r="D96" s="670" t="s">
        <v>9</v>
      </c>
      <c r="E96" s="78" t="s">
        <v>256</v>
      </c>
      <c r="F96" s="111">
        <v>3.0431547619047619</v>
      </c>
      <c r="G96" s="105">
        <v>38</v>
      </c>
      <c r="H96" s="99">
        <v>108</v>
      </c>
      <c r="I96" s="100">
        <v>0.35185185185185186</v>
      </c>
      <c r="J96" s="317">
        <v>2.93</v>
      </c>
      <c r="K96" s="318">
        <v>0.41240000000000004</v>
      </c>
      <c r="L96" s="106">
        <v>2.8157894736842106</v>
      </c>
      <c r="M96" s="107">
        <v>2.6216216216216215</v>
      </c>
      <c r="N96" s="107">
        <v>4.3157894736842106</v>
      </c>
      <c r="O96" s="107">
        <v>3.6052631578947367</v>
      </c>
      <c r="P96" s="107">
        <v>3</v>
      </c>
      <c r="Q96" s="108">
        <v>2.6486486486486487</v>
      </c>
      <c r="R96" s="106">
        <v>3.5263157894736841</v>
      </c>
      <c r="S96" s="107">
        <v>3.3243243243243241</v>
      </c>
      <c r="T96" s="107">
        <v>3.0555555555555554</v>
      </c>
      <c r="U96" s="108">
        <v>2.2972972972972974</v>
      </c>
      <c r="V96" s="109">
        <v>1.8888888888888888</v>
      </c>
      <c r="W96" s="109">
        <v>3.2777777777777777</v>
      </c>
      <c r="X96" s="106">
        <v>3.1842105263157894</v>
      </c>
      <c r="Y96" s="107">
        <v>2.9210526315789473</v>
      </c>
      <c r="Z96" s="107">
        <v>2.8157894736842106</v>
      </c>
      <c r="AA96" s="108">
        <v>2.8611111111111112</v>
      </c>
      <c r="AB96" s="106">
        <v>3.2894736842105261</v>
      </c>
      <c r="AC96" s="108">
        <v>3.236842105263158</v>
      </c>
      <c r="AD96" s="116">
        <v>3.1725663716814161</v>
      </c>
      <c r="AE96" s="120">
        <v>3.0540540540540539</v>
      </c>
      <c r="AF96" s="120">
        <v>1.8888888888888888</v>
      </c>
      <c r="AG96" s="120">
        <v>3.2777777777777777</v>
      </c>
      <c r="AH96" s="121">
        <v>2.9466666666666668</v>
      </c>
      <c r="AI96" s="122">
        <v>3.263157894736842</v>
      </c>
    </row>
    <row r="97" spans="1:38" ht="20.100000000000001" customHeight="1">
      <c r="A97" s="666" t="s">
        <v>88</v>
      </c>
      <c r="B97" s="668" t="s">
        <v>319</v>
      </c>
      <c r="C97" s="669">
        <v>204</v>
      </c>
      <c r="D97" s="670" t="s">
        <v>9</v>
      </c>
      <c r="E97" s="77" t="s">
        <v>255</v>
      </c>
      <c r="F97" s="110">
        <v>2.2999999999999998</v>
      </c>
      <c r="G97" s="97">
        <v>3</v>
      </c>
      <c r="H97" s="97">
        <v>11</v>
      </c>
      <c r="I97" s="98">
        <v>0.27272727272727271</v>
      </c>
      <c r="J97" s="315">
        <v>4.04</v>
      </c>
      <c r="K97" s="316">
        <v>8.3299999999999999E-2</v>
      </c>
      <c r="L97" s="101">
        <v>1.6666666666666667</v>
      </c>
      <c r="M97" s="102">
        <v>1.6666666666666667</v>
      </c>
      <c r="N97" s="102">
        <v>1.3333333333333333</v>
      </c>
      <c r="O97" s="102">
        <v>4</v>
      </c>
      <c r="P97" s="102">
        <v>3</v>
      </c>
      <c r="Q97" s="103">
        <v>2.6666666666666665</v>
      </c>
      <c r="R97" s="101">
        <v>1.6666666666666667</v>
      </c>
      <c r="S97" s="102">
        <v>1.6666666666666667</v>
      </c>
      <c r="T97" s="102">
        <v>2</v>
      </c>
      <c r="U97" s="103">
        <v>1.3333333333333333</v>
      </c>
      <c r="V97" s="104">
        <v>2.5</v>
      </c>
      <c r="W97" s="104">
        <v>3.3333333333333335</v>
      </c>
      <c r="X97" s="101">
        <v>3</v>
      </c>
      <c r="Y97" s="102">
        <v>3.5</v>
      </c>
      <c r="Z97" s="102">
        <v>3.5</v>
      </c>
      <c r="AA97" s="103">
        <v>2</v>
      </c>
      <c r="AB97" s="101">
        <v>1.6666666666666667</v>
      </c>
      <c r="AC97" s="103">
        <v>1.6666666666666667</v>
      </c>
      <c r="AD97" s="115">
        <v>2.3888888888888888</v>
      </c>
      <c r="AE97" s="117">
        <v>1.6666666666666667</v>
      </c>
      <c r="AF97" s="117">
        <v>2.5</v>
      </c>
      <c r="AG97" s="117">
        <v>3.3333333333333335</v>
      </c>
      <c r="AH97" s="118">
        <v>3</v>
      </c>
      <c r="AI97" s="119">
        <v>1.6666666666666667</v>
      </c>
    </row>
    <row r="98" spans="1:38" ht="20.100000000000001" customHeight="1">
      <c r="A98" s="667" t="s">
        <v>88</v>
      </c>
      <c r="B98" s="668" t="s">
        <v>319</v>
      </c>
      <c r="C98" s="669">
        <v>204</v>
      </c>
      <c r="D98" s="670" t="s">
        <v>9</v>
      </c>
      <c r="E98" s="78" t="s">
        <v>256</v>
      </c>
      <c r="F98" s="111">
        <v>2.9448818897637796</v>
      </c>
      <c r="G98" s="105">
        <v>8</v>
      </c>
      <c r="H98" s="99">
        <v>33</v>
      </c>
      <c r="I98" s="100">
        <v>0.24242424242424243</v>
      </c>
      <c r="J98" s="317">
        <v>3.04</v>
      </c>
      <c r="K98" s="318">
        <v>0.08</v>
      </c>
      <c r="L98" s="106">
        <v>2</v>
      </c>
      <c r="M98" s="107">
        <v>1.875</v>
      </c>
      <c r="N98" s="107">
        <v>2.8333333333333335</v>
      </c>
      <c r="O98" s="107">
        <v>3</v>
      </c>
      <c r="P98" s="107">
        <v>3</v>
      </c>
      <c r="Q98" s="108">
        <v>3.1428571428571428</v>
      </c>
      <c r="R98" s="106">
        <v>3.375</v>
      </c>
      <c r="S98" s="107">
        <v>3.125</v>
      </c>
      <c r="T98" s="107">
        <v>3</v>
      </c>
      <c r="U98" s="108">
        <v>2.125</v>
      </c>
      <c r="V98" s="109">
        <v>2.8571428571428572</v>
      </c>
      <c r="W98" s="109">
        <v>4.1428571428571432</v>
      </c>
      <c r="X98" s="106">
        <v>2.875</v>
      </c>
      <c r="Y98" s="107">
        <v>3.4</v>
      </c>
      <c r="Z98" s="107">
        <v>3.7142857142857144</v>
      </c>
      <c r="AA98" s="108">
        <v>2</v>
      </c>
      <c r="AB98" s="106">
        <v>2.875</v>
      </c>
      <c r="AC98" s="108">
        <v>3.625</v>
      </c>
      <c r="AD98" s="116">
        <v>2.5952380952380953</v>
      </c>
      <c r="AE98" s="120">
        <v>2.903225806451613</v>
      </c>
      <c r="AF98" s="120">
        <v>2.8571428571428572</v>
      </c>
      <c r="AG98" s="120">
        <v>4.1428571428571432</v>
      </c>
      <c r="AH98" s="121">
        <v>3.0833333333333335</v>
      </c>
      <c r="AI98" s="122">
        <v>3.25</v>
      </c>
    </row>
    <row r="99" spans="1:38" ht="20.100000000000001" customHeight="1">
      <c r="A99" s="666" t="s">
        <v>117</v>
      </c>
      <c r="B99" s="668" t="s">
        <v>320</v>
      </c>
      <c r="C99" s="669">
        <v>204</v>
      </c>
      <c r="D99" s="670" t="s">
        <v>9</v>
      </c>
      <c r="E99" s="77" t="s">
        <v>255</v>
      </c>
      <c r="F99" s="110">
        <v>4.75</v>
      </c>
      <c r="G99" s="97">
        <v>7</v>
      </c>
      <c r="H99" s="97">
        <v>15</v>
      </c>
      <c r="I99" s="98">
        <v>0.46666666666666667</v>
      </c>
      <c r="J99" s="315">
        <v>4.67</v>
      </c>
      <c r="K99" s="316">
        <v>0.36840000000000006</v>
      </c>
      <c r="L99" s="101">
        <v>4.5714285714285712</v>
      </c>
      <c r="M99" s="102">
        <v>4.8571428571428568</v>
      </c>
      <c r="N99" s="102">
        <v>4.7142857142857144</v>
      </c>
      <c r="O99" s="102">
        <v>4.4285714285714288</v>
      </c>
      <c r="P99" s="102">
        <v>4.7142857142857144</v>
      </c>
      <c r="Q99" s="103">
        <v>4.833333333333333</v>
      </c>
      <c r="R99" s="101">
        <v>4.7142857142857144</v>
      </c>
      <c r="S99" s="102">
        <v>4.833333333333333</v>
      </c>
      <c r="T99" s="102">
        <v>4.7142857142857144</v>
      </c>
      <c r="U99" s="103">
        <v>4.666666666666667</v>
      </c>
      <c r="V99" s="104">
        <v>4.8571428571428568</v>
      </c>
      <c r="W99" s="104">
        <v>4.7142857142857144</v>
      </c>
      <c r="X99" s="101">
        <v>4.8</v>
      </c>
      <c r="Y99" s="102">
        <v>4.75</v>
      </c>
      <c r="Z99" s="102">
        <v>4.8</v>
      </c>
      <c r="AA99" s="103">
        <v>4.8571428571428568</v>
      </c>
      <c r="AB99" s="101">
        <v>4.8571428571428568</v>
      </c>
      <c r="AC99" s="103">
        <v>4.8571428571428568</v>
      </c>
      <c r="AD99" s="115">
        <v>4.6829268292682924</v>
      </c>
      <c r="AE99" s="117">
        <v>4.7307692307692308</v>
      </c>
      <c r="AF99" s="117">
        <v>4.8571428571428568</v>
      </c>
      <c r="AG99" s="117">
        <v>4.7142857142857144</v>
      </c>
      <c r="AH99" s="118">
        <v>4.8095238095238093</v>
      </c>
      <c r="AI99" s="119">
        <v>4.8571428571428568</v>
      </c>
      <c r="AJ99" s="67"/>
      <c r="AK99" s="67"/>
      <c r="AL99" s="67"/>
    </row>
    <row r="100" spans="1:38" ht="20.100000000000001" customHeight="1">
      <c r="A100" s="667" t="s">
        <v>117</v>
      </c>
      <c r="B100" s="668" t="s">
        <v>320</v>
      </c>
      <c r="C100" s="669">
        <v>204</v>
      </c>
      <c r="D100" s="670" t="s">
        <v>9</v>
      </c>
      <c r="E100" s="78" t="s">
        <v>256</v>
      </c>
      <c r="F100" s="111">
        <v>4.1882352941176473</v>
      </c>
      <c r="G100" s="105">
        <v>12</v>
      </c>
      <c r="H100" s="99">
        <v>19</v>
      </c>
      <c r="I100" s="100">
        <v>0.63157894736842102</v>
      </c>
      <c r="J100" s="317">
        <v>4.01</v>
      </c>
      <c r="K100" s="318">
        <v>0.75</v>
      </c>
      <c r="L100" s="106">
        <v>3.5833333333333335</v>
      </c>
      <c r="M100" s="107">
        <v>4.25</v>
      </c>
      <c r="N100" s="107">
        <v>3.8181818181818183</v>
      </c>
      <c r="O100" s="107">
        <v>3.5454545454545454</v>
      </c>
      <c r="P100" s="107">
        <v>3.6</v>
      </c>
      <c r="Q100" s="108">
        <v>4.3636363636363633</v>
      </c>
      <c r="R100" s="106">
        <v>4.5</v>
      </c>
      <c r="S100" s="107">
        <v>4.416666666666667</v>
      </c>
      <c r="T100" s="107">
        <v>4.416666666666667</v>
      </c>
      <c r="U100" s="108">
        <v>4.125</v>
      </c>
      <c r="V100" s="109">
        <v>4.4545454545454541</v>
      </c>
      <c r="W100" s="109">
        <v>4.3636363636363633</v>
      </c>
      <c r="X100" s="106">
        <v>5</v>
      </c>
      <c r="Y100" s="107">
        <v>5</v>
      </c>
      <c r="Z100" s="107">
        <v>5</v>
      </c>
      <c r="AA100" s="108">
        <v>4.4000000000000004</v>
      </c>
      <c r="AB100" s="106">
        <v>4.333333333333333</v>
      </c>
      <c r="AC100" s="108">
        <v>4.333333333333333</v>
      </c>
      <c r="AD100" s="116">
        <v>3.8656716417910446</v>
      </c>
      <c r="AE100" s="120">
        <v>4.3863636363636367</v>
      </c>
      <c r="AF100" s="120">
        <v>4.4545454545454541</v>
      </c>
      <c r="AG100" s="120">
        <v>4.3636363636363633</v>
      </c>
      <c r="AH100" s="121">
        <v>4.5384615384615383</v>
      </c>
      <c r="AI100" s="122">
        <v>4.333333333333333</v>
      </c>
      <c r="AJ100" s="67"/>
      <c r="AK100" s="67"/>
      <c r="AL100" s="67"/>
    </row>
    <row r="101" spans="1:38" ht="20.100000000000001" customHeight="1">
      <c r="A101" s="666" t="s">
        <v>26</v>
      </c>
      <c r="B101" s="668" t="s">
        <v>27</v>
      </c>
      <c r="C101" s="669">
        <v>205</v>
      </c>
      <c r="D101" s="670" t="s">
        <v>22</v>
      </c>
      <c r="E101" s="77" t="s">
        <v>255</v>
      </c>
      <c r="F101" s="110">
        <v>3.4583333333333335</v>
      </c>
      <c r="G101" s="97">
        <v>8</v>
      </c>
      <c r="H101" s="97">
        <v>38</v>
      </c>
      <c r="I101" s="98">
        <v>0.21052631578947367</v>
      </c>
      <c r="J101" s="315">
        <v>3.36</v>
      </c>
      <c r="K101" s="316">
        <v>0.4118</v>
      </c>
      <c r="L101" s="101">
        <v>3.4285714285714284</v>
      </c>
      <c r="M101" s="102">
        <v>3.4285714285714284</v>
      </c>
      <c r="N101" s="102">
        <v>2.8571428571428572</v>
      </c>
      <c r="O101" s="102">
        <v>4.1428571428571432</v>
      </c>
      <c r="P101" s="102">
        <v>3.1428571428571428</v>
      </c>
      <c r="Q101" s="103">
        <v>3.3333333333333335</v>
      </c>
      <c r="R101" s="101">
        <v>3.8571428571428572</v>
      </c>
      <c r="S101" s="102">
        <v>3.5714285714285716</v>
      </c>
      <c r="T101" s="102">
        <v>3.1428571428571428</v>
      </c>
      <c r="U101" s="103">
        <v>3.1666666666666665</v>
      </c>
      <c r="V101" s="104">
        <v>3.3333333333333335</v>
      </c>
      <c r="W101" s="104">
        <v>3.4285714285714284</v>
      </c>
      <c r="X101" s="101">
        <v>3.5714285714285716</v>
      </c>
      <c r="Y101" s="102">
        <v>3.7142857142857144</v>
      </c>
      <c r="Z101" s="102">
        <v>3.3333333333333335</v>
      </c>
      <c r="AA101" s="103">
        <v>3.5</v>
      </c>
      <c r="AB101" s="101">
        <v>3.8333333333333335</v>
      </c>
      <c r="AC101" s="103">
        <v>3.4285714285714284</v>
      </c>
      <c r="AD101" s="115">
        <v>3.3902439024390243</v>
      </c>
      <c r="AE101" s="117">
        <v>3.4444444444444446</v>
      </c>
      <c r="AF101" s="117">
        <v>3.3333333333333335</v>
      </c>
      <c r="AG101" s="117">
        <v>3.4285714285714284</v>
      </c>
      <c r="AH101" s="118">
        <v>3.5384615384615383</v>
      </c>
      <c r="AI101" s="119">
        <v>3.6153846153846154</v>
      </c>
    </row>
    <row r="102" spans="1:38" ht="20.100000000000001" customHeight="1">
      <c r="A102" s="667" t="s">
        <v>26</v>
      </c>
      <c r="B102" s="668" t="s">
        <v>27</v>
      </c>
      <c r="C102" s="669">
        <v>205</v>
      </c>
      <c r="D102" s="670" t="s">
        <v>22</v>
      </c>
      <c r="E102" s="78" t="s">
        <v>256</v>
      </c>
      <c r="F102" s="111">
        <v>3.40625</v>
      </c>
      <c r="G102" s="105">
        <v>9</v>
      </c>
      <c r="H102" s="99">
        <v>35</v>
      </c>
      <c r="I102" s="100">
        <v>0.25714285714285712</v>
      </c>
      <c r="J102" s="317">
        <v>3.69</v>
      </c>
      <c r="K102" s="318">
        <v>0.51280000000000003</v>
      </c>
      <c r="L102" s="106">
        <v>3.4444444444444446</v>
      </c>
      <c r="M102" s="107">
        <v>3.2222222222222223</v>
      </c>
      <c r="N102" s="107">
        <v>2</v>
      </c>
      <c r="O102" s="107">
        <v>3</v>
      </c>
      <c r="P102" s="107">
        <v>3.6666666666666665</v>
      </c>
      <c r="Q102" s="108">
        <v>3.625</v>
      </c>
      <c r="R102" s="106">
        <v>4</v>
      </c>
      <c r="S102" s="107">
        <v>3.8888888888888888</v>
      </c>
      <c r="T102" s="107">
        <v>3.3333333333333335</v>
      </c>
      <c r="U102" s="108">
        <v>2.8888888888888888</v>
      </c>
      <c r="V102" s="109">
        <v>2.8888888888888888</v>
      </c>
      <c r="W102" s="109">
        <v>3.3333333333333335</v>
      </c>
      <c r="X102" s="106">
        <v>3.8888888888888888</v>
      </c>
      <c r="Y102" s="107">
        <v>3.8888888888888888</v>
      </c>
      <c r="Z102" s="107">
        <v>3.7777777777777777</v>
      </c>
      <c r="AA102" s="108">
        <v>3.5</v>
      </c>
      <c r="AB102" s="106">
        <v>3.7777777777777777</v>
      </c>
      <c r="AC102" s="108">
        <v>3.2222222222222223</v>
      </c>
      <c r="AD102" s="116">
        <v>3.1509433962264151</v>
      </c>
      <c r="AE102" s="120">
        <v>3.5277777777777777</v>
      </c>
      <c r="AF102" s="120">
        <v>2.8888888888888888</v>
      </c>
      <c r="AG102" s="120">
        <v>3.3333333333333335</v>
      </c>
      <c r="AH102" s="121">
        <v>3.7714285714285714</v>
      </c>
      <c r="AI102" s="122">
        <v>3.5</v>
      </c>
    </row>
    <row r="103" spans="1:38" ht="20.100000000000001" customHeight="1">
      <c r="A103" s="666" t="s">
        <v>136</v>
      </c>
      <c r="B103" s="668" t="s">
        <v>122</v>
      </c>
      <c r="C103" s="669">
        <v>251</v>
      </c>
      <c r="D103" s="670" t="s">
        <v>23</v>
      </c>
      <c r="E103" s="77" t="s">
        <v>255</v>
      </c>
      <c r="F103" s="110" t="s">
        <v>293</v>
      </c>
      <c r="G103" s="97">
        <v>0</v>
      </c>
      <c r="H103" s="97">
        <v>12</v>
      </c>
      <c r="I103" s="98">
        <v>0</v>
      </c>
      <c r="J103" s="315">
        <v>0</v>
      </c>
      <c r="K103" s="316">
        <v>4.8672566371681415E-3</v>
      </c>
      <c r="L103" s="101" t="s">
        <v>293</v>
      </c>
      <c r="M103" s="102" t="s">
        <v>293</v>
      </c>
      <c r="N103" s="102" t="s">
        <v>293</v>
      </c>
      <c r="O103" s="102" t="s">
        <v>293</v>
      </c>
      <c r="P103" s="102" t="s">
        <v>293</v>
      </c>
      <c r="Q103" s="103" t="s">
        <v>293</v>
      </c>
      <c r="R103" s="101" t="s">
        <v>293</v>
      </c>
      <c r="S103" s="102" t="s">
        <v>293</v>
      </c>
      <c r="T103" s="102" t="s">
        <v>293</v>
      </c>
      <c r="U103" s="103" t="s">
        <v>293</v>
      </c>
      <c r="V103" s="104" t="s">
        <v>293</v>
      </c>
      <c r="W103" s="104" t="s">
        <v>293</v>
      </c>
      <c r="X103" s="101" t="s">
        <v>293</v>
      </c>
      <c r="Y103" s="102" t="s">
        <v>293</v>
      </c>
      <c r="Z103" s="102" t="s">
        <v>293</v>
      </c>
      <c r="AA103" s="103" t="s">
        <v>293</v>
      </c>
      <c r="AB103" s="101" t="s">
        <v>293</v>
      </c>
      <c r="AC103" s="103" t="s">
        <v>293</v>
      </c>
      <c r="AD103" s="115" t="s">
        <v>293</v>
      </c>
      <c r="AE103" s="117" t="s">
        <v>293</v>
      </c>
      <c r="AF103" s="117" t="s">
        <v>293</v>
      </c>
      <c r="AG103" s="117" t="s">
        <v>293</v>
      </c>
      <c r="AH103" s="118" t="s">
        <v>293</v>
      </c>
      <c r="AI103" s="119" t="s">
        <v>293</v>
      </c>
    </row>
    <row r="104" spans="1:38" ht="20.100000000000001" customHeight="1">
      <c r="A104" s="667" t="s">
        <v>136</v>
      </c>
      <c r="B104" s="668" t="s">
        <v>122</v>
      </c>
      <c r="C104" s="669">
        <v>251</v>
      </c>
      <c r="D104" s="670" t="s">
        <v>23</v>
      </c>
      <c r="E104" s="78" t="s">
        <v>256</v>
      </c>
      <c r="F104" s="111">
        <v>3.2389380530973453</v>
      </c>
      <c r="G104" s="105">
        <v>19</v>
      </c>
      <c r="H104" s="99">
        <v>54</v>
      </c>
      <c r="I104" s="100">
        <v>0.35185185185185186</v>
      </c>
      <c r="J104" s="317">
        <v>3.52</v>
      </c>
      <c r="K104" s="318">
        <v>0.38179999999999997</v>
      </c>
      <c r="L104" s="106">
        <v>2.6315789473684212</v>
      </c>
      <c r="M104" s="107">
        <v>2.6315789473684212</v>
      </c>
      <c r="N104" s="107">
        <v>2.736842105263158</v>
      </c>
      <c r="O104" s="107">
        <v>3.5263157894736841</v>
      </c>
      <c r="P104" s="107">
        <v>3.6666666666666665</v>
      </c>
      <c r="Q104" s="108">
        <v>2.8421052631578947</v>
      </c>
      <c r="R104" s="106">
        <v>3.6842105263157894</v>
      </c>
      <c r="S104" s="107">
        <v>3.5263157894736841</v>
      </c>
      <c r="T104" s="107">
        <v>3.1666666666666665</v>
      </c>
      <c r="U104" s="108">
        <v>2.9444444444444446</v>
      </c>
      <c r="V104" s="109">
        <v>2.8421052631578947</v>
      </c>
      <c r="W104" s="109">
        <v>3.3157894736842106</v>
      </c>
      <c r="X104" s="106">
        <v>3.4736842105263159</v>
      </c>
      <c r="Y104" s="107">
        <v>3.4210526315789473</v>
      </c>
      <c r="Z104" s="107">
        <v>2.9473684210526314</v>
      </c>
      <c r="AA104" s="108">
        <v>3.2105263157894739</v>
      </c>
      <c r="AB104" s="106">
        <v>3.7894736842105261</v>
      </c>
      <c r="AC104" s="108">
        <v>3.9473684210526314</v>
      </c>
      <c r="AD104" s="116">
        <v>3</v>
      </c>
      <c r="AE104" s="120">
        <v>3.3378378378378377</v>
      </c>
      <c r="AF104" s="120">
        <v>2.8421052631578947</v>
      </c>
      <c r="AG104" s="120">
        <v>3.3157894736842106</v>
      </c>
      <c r="AH104" s="121">
        <v>3.263157894736842</v>
      </c>
      <c r="AI104" s="122">
        <v>3.8684210526315788</v>
      </c>
    </row>
    <row r="105" spans="1:38" ht="20.100000000000001" customHeight="1">
      <c r="A105" s="666" t="s">
        <v>89</v>
      </c>
      <c r="B105" s="668" t="s">
        <v>38</v>
      </c>
      <c r="C105" s="669">
        <v>252</v>
      </c>
      <c r="D105" s="670" t="s">
        <v>90</v>
      </c>
      <c r="E105" s="77" t="s">
        <v>255</v>
      </c>
      <c r="F105" s="110">
        <v>2.8867069486404833</v>
      </c>
      <c r="G105" s="97">
        <v>38</v>
      </c>
      <c r="H105" s="97">
        <v>52</v>
      </c>
      <c r="I105" s="98">
        <v>0.73076923076923073</v>
      </c>
      <c r="J105" s="315">
        <v>2.75</v>
      </c>
      <c r="K105" s="316">
        <v>0.57889999999999997</v>
      </c>
      <c r="L105" s="101">
        <v>2.8421052631578947</v>
      </c>
      <c r="M105" s="102">
        <v>2.4736842105263159</v>
      </c>
      <c r="N105" s="102">
        <v>3</v>
      </c>
      <c r="O105" s="102">
        <v>3.236842105263158</v>
      </c>
      <c r="P105" s="102">
        <v>3.1081081081081079</v>
      </c>
      <c r="Q105" s="103">
        <v>2.3157894736842106</v>
      </c>
      <c r="R105" s="101">
        <v>3.0263157894736841</v>
      </c>
      <c r="S105" s="102">
        <v>3</v>
      </c>
      <c r="T105" s="102">
        <v>2.5555555555555554</v>
      </c>
      <c r="U105" s="103">
        <v>2.1333333333333333</v>
      </c>
      <c r="V105" s="104">
        <v>2.193548387096774</v>
      </c>
      <c r="W105" s="104">
        <v>2.8157894736842106</v>
      </c>
      <c r="X105" s="101">
        <v>3.6315789473684212</v>
      </c>
      <c r="Y105" s="102">
        <v>3.6578947368421053</v>
      </c>
      <c r="Z105" s="102">
        <v>3.2105263157894739</v>
      </c>
      <c r="AA105" s="103">
        <v>3.0270270270270272</v>
      </c>
      <c r="AB105" s="101">
        <v>2.8918918918918921</v>
      </c>
      <c r="AC105" s="103">
        <v>2.5277777777777777</v>
      </c>
      <c r="AD105" s="115">
        <v>2.8281938325991192</v>
      </c>
      <c r="AE105" s="117">
        <v>2.711267605633803</v>
      </c>
      <c r="AF105" s="117">
        <v>2.193548387096774</v>
      </c>
      <c r="AG105" s="117">
        <v>2.8157894736842106</v>
      </c>
      <c r="AH105" s="118">
        <v>3.3841059602649008</v>
      </c>
      <c r="AI105" s="119">
        <v>2.7123287671232879</v>
      </c>
      <c r="AJ105" s="67"/>
      <c r="AK105" s="67"/>
      <c r="AL105" s="67"/>
    </row>
    <row r="106" spans="1:38" ht="20.100000000000001" customHeight="1">
      <c r="A106" s="667" t="s">
        <v>89</v>
      </c>
      <c r="B106" s="668" t="s">
        <v>38</v>
      </c>
      <c r="C106" s="669">
        <v>252</v>
      </c>
      <c r="D106" s="670" t="s">
        <v>90</v>
      </c>
      <c r="E106" s="78" t="s">
        <v>256</v>
      </c>
      <c r="F106" s="111">
        <v>3.0555555555555554</v>
      </c>
      <c r="G106" s="105">
        <v>1</v>
      </c>
      <c r="H106" s="99">
        <v>1</v>
      </c>
      <c r="I106" s="100">
        <v>1</v>
      </c>
      <c r="J106" s="317">
        <v>3.24</v>
      </c>
      <c r="K106" s="318">
        <v>1</v>
      </c>
      <c r="L106" s="106">
        <v>3</v>
      </c>
      <c r="M106" s="107">
        <v>3</v>
      </c>
      <c r="N106" s="107">
        <v>2</v>
      </c>
      <c r="O106" s="107">
        <v>1</v>
      </c>
      <c r="P106" s="107">
        <v>4</v>
      </c>
      <c r="Q106" s="108">
        <v>2</v>
      </c>
      <c r="R106" s="106">
        <v>3</v>
      </c>
      <c r="S106" s="107">
        <v>4</v>
      </c>
      <c r="T106" s="107">
        <v>3</v>
      </c>
      <c r="U106" s="108">
        <v>3</v>
      </c>
      <c r="V106" s="109">
        <v>2</v>
      </c>
      <c r="W106" s="109">
        <v>3</v>
      </c>
      <c r="X106" s="106">
        <v>4</v>
      </c>
      <c r="Y106" s="107">
        <v>4</v>
      </c>
      <c r="Z106" s="107">
        <v>4</v>
      </c>
      <c r="AA106" s="108">
        <v>3</v>
      </c>
      <c r="AB106" s="106">
        <v>4</v>
      </c>
      <c r="AC106" s="108">
        <v>3</v>
      </c>
      <c r="AD106" s="116">
        <v>2.5</v>
      </c>
      <c r="AE106" s="120">
        <v>3.25</v>
      </c>
      <c r="AF106" s="120">
        <v>2</v>
      </c>
      <c r="AG106" s="120">
        <v>3</v>
      </c>
      <c r="AH106" s="121">
        <v>3.75</v>
      </c>
      <c r="AI106" s="122">
        <v>3.5</v>
      </c>
      <c r="AJ106" s="67"/>
      <c r="AK106" s="67"/>
      <c r="AL106" s="67"/>
    </row>
    <row r="107" spans="1:38" ht="20.100000000000001" customHeight="1">
      <c r="A107" s="666" t="s">
        <v>102</v>
      </c>
      <c r="B107" s="668" t="s">
        <v>103</v>
      </c>
      <c r="C107" s="669">
        <v>301</v>
      </c>
      <c r="D107" s="670" t="s">
        <v>10</v>
      </c>
      <c r="E107" s="77" t="s">
        <v>255</v>
      </c>
      <c r="F107" s="110">
        <v>2.621359223300971</v>
      </c>
      <c r="G107" s="97">
        <v>6</v>
      </c>
      <c r="H107" s="97">
        <v>14</v>
      </c>
      <c r="I107" s="98">
        <v>0.42857142857142855</v>
      </c>
      <c r="J107" s="315">
        <v>3.01</v>
      </c>
      <c r="K107" s="316">
        <v>0.4</v>
      </c>
      <c r="L107" s="101">
        <v>3</v>
      </c>
      <c r="M107" s="102">
        <v>2.5</v>
      </c>
      <c r="N107" s="102">
        <v>3</v>
      </c>
      <c r="O107" s="102">
        <v>3.1666666666666665</v>
      </c>
      <c r="P107" s="102">
        <v>2.6666666666666665</v>
      </c>
      <c r="Q107" s="103">
        <v>1.25</v>
      </c>
      <c r="R107" s="101">
        <v>2.6666666666666665</v>
      </c>
      <c r="S107" s="102">
        <v>2.6666666666666665</v>
      </c>
      <c r="T107" s="102">
        <v>2.3333333333333335</v>
      </c>
      <c r="U107" s="103">
        <v>2.5</v>
      </c>
      <c r="V107" s="104">
        <v>2.3333333333333335</v>
      </c>
      <c r="W107" s="104">
        <v>3.3333333333333335</v>
      </c>
      <c r="X107" s="101">
        <v>2</v>
      </c>
      <c r="Y107" s="102">
        <v>1.8333333333333333</v>
      </c>
      <c r="Z107" s="102">
        <v>2.8333333333333335</v>
      </c>
      <c r="AA107" s="103">
        <v>2.5</v>
      </c>
      <c r="AB107" s="101">
        <v>3.1666666666666665</v>
      </c>
      <c r="AC107" s="103">
        <v>3</v>
      </c>
      <c r="AD107" s="115">
        <v>2.6764705882352939</v>
      </c>
      <c r="AE107" s="117">
        <v>2.5416666666666665</v>
      </c>
      <c r="AF107" s="117">
        <v>2.3333333333333335</v>
      </c>
      <c r="AG107" s="117">
        <v>3.3333333333333335</v>
      </c>
      <c r="AH107" s="118">
        <v>2.2727272727272729</v>
      </c>
      <c r="AI107" s="119">
        <v>3.0909090909090908</v>
      </c>
    </row>
    <row r="108" spans="1:38" ht="20.100000000000001" customHeight="1">
      <c r="A108" s="667" t="s">
        <v>102</v>
      </c>
      <c r="B108" s="668" t="s">
        <v>103</v>
      </c>
      <c r="C108" s="669">
        <v>301</v>
      </c>
      <c r="D108" s="670" t="s">
        <v>10</v>
      </c>
      <c r="E108" s="78" t="s">
        <v>256</v>
      </c>
      <c r="F108" s="111">
        <v>2.7634782608695652</v>
      </c>
      <c r="G108" s="105">
        <v>35</v>
      </c>
      <c r="H108" s="99">
        <v>86</v>
      </c>
      <c r="I108" s="100">
        <v>0.40697674418604651</v>
      </c>
      <c r="J108" s="317">
        <v>2.89</v>
      </c>
      <c r="K108" s="318">
        <v>0.37329999999999997</v>
      </c>
      <c r="L108" s="106">
        <v>2.5</v>
      </c>
      <c r="M108" s="107">
        <v>2.6969696969696968</v>
      </c>
      <c r="N108" s="107">
        <v>2.7878787878787881</v>
      </c>
      <c r="O108" s="107">
        <v>2.7352941176470589</v>
      </c>
      <c r="P108" s="107">
        <v>2.7575757575757578</v>
      </c>
      <c r="Q108" s="108">
        <v>2.5666666666666669</v>
      </c>
      <c r="R108" s="106">
        <v>3.34375</v>
      </c>
      <c r="S108" s="107">
        <v>2.7096774193548385</v>
      </c>
      <c r="T108" s="107">
        <v>2.5</v>
      </c>
      <c r="U108" s="108">
        <v>2.4333333333333331</v>
      </c>
      <c r="V108" s="109">
        <v>2.1379310344827585</v>
      </c>
      <c r="W108" s="109">
        <v>3.25</v>
      </c>
      <c r="X108" s="106">
        <v>2.3235294117647061</v>
      </c>
      <c r="Y108" s="107">
        <v>2.8</v>
      </c>
      <c r="Z108" s="107">
        <v>3.1818181818181817</v>
      </c>
      <c r="AA108" s="108">
        <v>3.129032258064516</v>
      </c>
      <c r="AB108" s="106">
        <v>3.0303030303030303</v>
      </c>
      <c r="AC108" s="108">
        <v>2.7878787878787881</v>
      </c>
      <c r="AD108" s="116">
        <v>2.6751269035532994</v>
      </c>
      <c r="AE108" s="120">
        <v>2.7560975609756095</v>
      </c>
      <c r="AF108" s="120">
        <v>2.1379310344827585</v>
      </c>
      <c r="AG108" s="120">
        <v>3.25</v>
      </c>
      <c r="AH108" s="121">
        <v>2.8515625</v>
      </c>
      <c r="AI108" s="122">
        <v>2.9090909090909092</v>
      </c>
    </row>
    <row r="109" spans="1:38" ht="20.100000000000001" customHeight="1">
      <c r="A109" s="666" t="s">
        <v>197</v>
      </c>
      <c r="B109" s="668" t="s">
        <v>69</v>
      </c>
      <c r="C109" s="669">
        <v>301</v>
      </c>
      <c r="D109" s="670" t="s">
        <v>10</v>
      </c>
      <c r="E109" s="77" t="s">
        <v>255</v>
      </c>
      <c r="F109" s="110" t="s">
        <v>293</v>
      </c>
      <c r="G109" s="97">
        <v>0</v>
      </c>
      <c r="H109" s="97">
        <v>7</v>
      </c>
      <c r="I109" s="98">
        <v>0</v>
      </c>
      <c r="J109" s="315">
        <v>2.82</v>
      </c>
      <c r="K109" s="316">
        <v>0.33</v>
      </c>
      <c r="L109" s="101" t="s">
        <v>293</v>
      </c>
      <c r="M109" s="102" t="s">
        <v>293</v>
      </c>
      <c r="N109" s="102" t="s">
        <v>293</v>
      </c>
      <c r="O109" s="102" t="s">
        <v>293</v>
      </c>
      <c r="P109" s="102" t="s">
        <v>293</v>
      </c>
      <c r="Q109" s="103" t="s">
        <v>293</v>
      </c>
      <c r="R109" s="101" t="s">
        <v>293</v>
      </c>
      <c r="S109" s="102" t="s">
        <v>293</v>
      </c>
      <c r="T109" s="102" t="s">
        <v>293</v>
      </c>
      <c r="U109" s="103" t="s">
        <v>293</v>
      </c>
      <c r="V109" s="104" t="s">
        <v>293</v>
      </c>
      <c r="W109" s="104" t="s">
        <v>293</v>
      </c>
      <c r="X109" s="101" t="s">
        <v>293</v>
      </c>
      <c r="Y109" s="102" t="s">
        <v>293</v>
      </c>
      <c r="Z109" s="102" t="s">
        <v>293</v>
      </c>
      <c r="AA109" s="103" t="s">
        <v>293</v>
      </c>
      <c r="AB109" s="101" t="s">
        <v>293</v>
      </c>
      <c r="AC109" s="103" t="s">
        <v>293</v>
      </c>
      <c r="AD109" s="115" t="s">
        <v>293</v>
      </c>
      <c r="AE109" s="117" t="s">
        <v>293</v>
      </c>
      <c r="AF109" s="117" t="s">
        <v>293</v>
      </c>
      <c r="AG109" s="117" t="s">
        <v>293</v>
      </c>
      <c r="AH109" s="118" t="s">
        <v>293</v>
      </c>
      <c r="AI109" s="119" t="s">
        <v>293</v>
      </c>
      <c r="AJ109" s="67"/>
      <c r="AK109" s="67"/>
      <c r="AL109" s="67"/>
    </row>
    <row r="110" spans="1:38" ht="20.100000000000001" customHeight="1">
      <c r="A110" s="667" t="s">
        <v>197</v>
      </c>
      <c r="B110" s="668" t="s">
        <v>69</v>
      </c>
      <c r="C110" s="669">
        <v>301</v>
      </c>
      <c r="D110" s="670" t="s">
        <v>10</v>
      </c>
      <c r="E110" s="78" t="s">
        <v>256</v>
      </c>
      <c r="F110" s="111">
        <v>2.9044117647058822</v>
      </c>
      <c r="G110" s="105">
        <v>8</v>
      </c>
      <c r="H110" s="99">
        <v>27</v>
      </c>
      <c r="I110" s="100">
        <v>0.29629629629629628</v>
      </c>
      <c r="J110" s="317">
        <v>2.6</v>
      </c>
      <c r="K110" s="318">
        <v>0.40539999999999998</v>
      </c>
      <c r="L110" s="106">
        <v>2.25</v>
      </c>
      <c r="M110" s="107">
        <v>2.1428571428571428</v>
      </c>
      <c r="N110" s="107">
        <v>1.625</v>
      </c>
      <c r="O110" s="107">
        <v>3.5714285714285716</v>
      </c>
      <c r="P110" s="107">
        <v>2.3333333333333335</v>
      </c>
      <c r="Q110" s="108">
        <v>2.4285714285714284</v>
      </c>
      <c r="R110" s="106">
        <v>3.625</v>
      </c>
      <c r="S110" s="107">
        <v>2.75</v>
      </c>
      <c r="T110" s="107">
        <v>2.8571428571428572</v>
      </c>
      <c r="U110" s="108">
        <v>3.25</v>
      </c>
      <c r="V110" s="109">
        <v>2.8333333333333335</v>
      </c>
      <c r="W110" s="109">
        <v>3.375</v>
      </c>
      <c r="X110" s="106">
        <v>3</v>
      </c>
      <c r="Y110" s="107">
        <v>3.125</v>
      </c>
      <c r="Z110" s="107">
        <v>3.375</v>
      </c>
      <c r="AA110" s="108">
        <v>3.75</v>
      </c>
      <c r="AB110" s="106">
        <v>2.875</v>
      </c>
      <c r="AC110" s="108">
        <v>2.875</v>
      </c>
      <c r="AD110" s="116">
        <v>2.3720930232558142</v>
      </c>
      <c r="AE110" s="120">
        <v>3.129032258064516</v>
      </c>
      <c r="AF110" s="120">
        <v>2.8333333333333335</v>
      </c>
      <c r="AG110" s="120">
        <v>3.375</v>
      </c>
      <c r="AH110" s="121">
        <v>3.3125</v>
      </c>
      <c r="AI110" s="122">
        <v>2.875</v>
      </c>
      <c r="AJ110" s="67"/>
      <c r="AK110" s="67"/>
      <c r="AL110" s="67"/>
    </row>
    <row r="111" spans="1:38" ht="20.100000000000001" customHeight="1">
      <c r="A111" s="666" t="s">
        <v>198</v>
      </c>
      <c r="B111" s="668" t="s">
        <v>167</v>
      </c>
      <c r="C111" s="669">
        <v>301</v>
      </c>
      <c r="D111" s="670" t="s">
        <v>10</v>
      </c>
      <c r="E111" s="77" t="s">
        <v>255</v>
      </c>
      <c r="F111" s="110" t="s">
        <v>293</v>
      </c>
      <c r="G111" s="97">
        <v>0</v>
      </c>
      <c r="H111" s="97">
        <v>8</v>
      </c>
      <c r="I111" s="98">
        <v>0</v>
      </c>
      <c r="J111" s="315">
        <v>2.48</v>
      </c>
      <c r="K111" s="316">
        <v>0.13</v>
      </c>
      <c r="L111" s="101" t="s">
        <v>293</v>
      </c>
      <c r="M111" s="102" t="s">
        <v>293</v>
      </c>
      <c r="N111" s="102" t="s">
        <v>293</v>
      </c>
      <c r="O111" s="102" t="s">
        <v>293</v>
      </c>
      <c r="P111" s="102" t="s">
        <v>293</v>
      </c>
      <c r="Q111" s="103" t="s">
        <v>293</v>
      </c>
      <c r="R111" s="101" t="s">
        <v>293</v>
      </c>
      <c r="S111" s="102" t="s">
        <v>293</v>
      </c>
      <c r="T111" s="102" t="s">
        <v>293</v>
      </c>
      <c r="U111" s="103" t="s">
        <v>293</v>
      </c>
      <c r="V111" s="104" t="s">
        <v>293</v>
      </c>
      <c r="W111" s="104" t="s">
        <v>293</v>
      </c>
      <c r="X111" s="101" t="s">
        <v>293</v>
      </c>
      <c r="Y111" s="102" t="s">
        <v>293</v>
      </c>
      <c r="Z111" s="102" t="s">
        <v>293</v>
      </c>
      <c r="AA111" s="103" t="s">
        <v>293</v>
      </c>
      <c r="AB111" s="101" t="s">
        <v>293</v>
      </c>
      <c r="AC111" s="103" t="s">
        <v>293</v>
      </c>
      <c r="AD111" s="115" t="s">
        <v>293</v>
      </c>
      <c r="AE111" s="117" t="s">
        <v>293</v>
      </c>
      <c r="AF111" s="117" t="s">
        <v>293</v>
      </c>
      <c r="AG111" s="117" t="s">
        <v>293</v>
      </c>
      <c r="AH111" s="118" t="s">
        <v>293</v>
      </c>
      <c r="AI111" s="119" t="s">
        <v>293</v>
      </c>
    </row>
    <row r="112" spans="1:38" ht="20.100000000000001" customHeight="1">
      <c r="A112" s="667" t="s">
        <v>198</v>
      </c>
      <c r="B112" s="668" t="s">
        <v>167</v>
      </c>
      <c r="C112" s="669">
        <v>301</v>
      </c>
      <c r="D112" s="670" t="s">
        <v>10</v>
      </c>
      <c r="E112" s="78" t="s">
        <v>256</v>
      </c>
      <c r="F112" s="111">
        <v>3.0115384615384615</v>
      </c>
      <c r="G112" s="105">
        <v>31</v>
      </c>
      <c r="H112" s="99">
        <v>69</v>
      </c>
      <c r="I112" s="100">
        <v>0.44927536231884058</v>
      </c>
      <c r="J112" s="317">
        <v>2.88</v>
      </c>
      <c r="K112" s="318">
        <v>0.30159999999999998</v>
      </c>
      <c r="L112" s="106">
        <v>2.4193548387096775</v>
      </c>
      <c r="M112" s="107">
        <v>2.5517241379310347</v>
      </c>
      <c r="N112" s="107">
        <v>2.0333333333333332</v>
      </c>
      <c r="O112" s="107">
        <v>3.2903225806451615</v>
      </c>
      <c r="P112" s="107">
        <v>2.9</v>
      </c>
      <c r="Q112" s="108">
        <v>2.4782608695652173</v>
      </c>
      <c r="R112" s="106">
        <v>3.2413793103448274</v>
      </c>
      <c r="S112" s="107">
        <v>3.096774193548387</v>
      </c>
      <c r="T112" s="107">
        <v>3.0769230769230771</v>
      </c>
      <c r="U112" s="108">
        <v>2.8666666666666667</v>
      </c>
      <c r="V112" s="109">
        <v>2.75</v>
      </c>
      <c r="W112" s="109">
        <v>3.5</v>
      </c>
      <c r="X112" s="106">
        <v>3.129032258064516</v>
      </c>
      <c r="Y112" s="107">
        <v>3.3548387096774195</v>
      </c>
      <c r="Z112" s="107">
        <v>3.6774193548387095</v>
      </c>
      <c r="AA112" s="108">
        <v>3.4642857142857144</v>
      </c>
      <c r="AB112" s="106">
        <v>3.1333333333333333</v>
      </c>
      <c r="AC112" s="108">
        <v>3.1111111111111112</v>
      </c>
      <c r="AD112" s="116">
        <v>2.6206896551724137</v>
      </c>
      <c r="AE112" s="120">
        <v>3.0689655172413794</v>
      </c>
      <c r="AF112" s="120">
        <v>2.75</v>
      </c>
      <c r="AG112" s="120">
        <v>3.5</v>
      </c>
      <c r="AH112" s="121">
        <v>3.4049586776859506</v>
      </c>
      <c r="AI112" s="122">
        <v>3.1228070175438596</v>
      </c>
    </row>
    <row r="113" spans="1:38" ht="20.100000000000001" customHeight="1">
      <c r="A113" s="666" t="s">
        <v>199</v>
      </c>
      <c r="B113" s="668" t="s">
        <v>168</v>
      </c>
      <c r="C113" s="669">
        <v>301</v>
      </c>
      <c r="D113" s="670" t="s">
        <v>10</v>
      </c>
      <c r="E113" s="77" t="s">
        <v>255</v>
      </c>
      <c r="F113" s="110">
        <v>2.4224137931034484</v>
      </c>
      <c r="G113" s="97">
        <v>7</v>
      </c>
      <c r="H113" s="97">
        <v>16</v>
      </c>
      <c r="I113" s="98">
        <v>0.4375</v>
      </c>
      <c r="J113" s="315">
        <v>3.09</v>
      </c>
      <c r="K113" s="316">
        <v>0.38100000000000001</v>
      </c>
      <c r="L113" s="101">
        <v>2.3333333333333335</v>
      </c>
      <c r="M113" s="102">
        <v>2</v>
      </c>
      <c r="N113" s="102">
        <v>1.5714285714285714</v>
      </c>
      <c r="O113" s="102">
        <v>3.2857142857142856</v>
      </c>
      <c r="P113" s="102">
        <v>2.8571428571428572</v>
      </c>
      <c r="Q113" s="103">
        <v>2.25</v>
      </c>
      <c r="R113" s="101">
        <v>2.4285714285714284</v>
      </c>
      <c r="S113" s="102">
        <v>2</v>
      </c>
      <c r="T113" s="102">
        <v>2.3333333333333335</v>
      </c>
      <c r="U113" s="103">
        <v>2.4285714285714284</v>
      </c>
      <c r="V113" s="104">
        <v>1.8</v>
      </c>
      <c r="W113" s="104">
        <v>2.8333333333333335</v>
      </c>
      <c r="X113" s="101">
        <v>2</v>
      </c>
      <c r="Y113" s="102">
        <v>2.5714285714285716</v>
      </c>
      <c r="Z113" s="102">
        <v>3.1428571428571428</v>
      </c>
      <c r="AA113" s="103">
        <v>2.2857142857142856</v>
      </c>
      <c r="AB113" s="101">
        <v>2.4285714285714284</v>
      </c>
      <c r="AC113" s="103">
        <v>2.7142857142857144</v>
      </c>
      <c r="AD113" s="115">
        <v>2.4054054054054053</v>
      </c>
      <c r="AE113" s="117">
        <v>2.3076923076923075</v>
      </c>
      <c r="AF113" s="117">
        <v>1.8</v>
      </c>
      <c r="AG113" s="117">
        <v>2.8333333333333335</v>
      </c>
      <c r="AH113" s="118">
        <v>2.5</v>
      </c>
      <c r="AI113" s="119">
        <v>2.5714285714285716</v>
      </c>
      <c r="AJ113" s="67"/>
      <c r="AK113" s="67"/>
      <c r="AL113" s="67"/>
    </row>
    <row r="114" spans="1:38" ht="20.100000000000001" customHeight="1">
      <c r="A114" s="667" t="s">
        <v>199</v>
      </c>
      <c r="B114" s="668" t="s">
        <v>168</v>
      </c>
      <c r="C114" s="669">
        <v>301</v>
      </c>
      <c r="D114" s="670" t="s">
        <v>10</v>
      </c>
      <c r="E114" s="78" t="s">
        <v>256</v>
      </c>
      <c r="F114" s="111">
        <v>2.4516129032258065</v>
      </c>
      <c r="G114" s="105">
        <v>21</v>
      </c>
      <c r="H114" s="99">
        <v>53</v>
      </c>
      <c r="I114" s="100">
        <v>0.39622641509433965</v>
      </c>
      <c r="J114" s="317">
        <v>2.72</v>
      </c>
      <c r="K114" s="318">
        <v>0.29510000000000003</v>
      </c>
      <c r="L114" s="106">
        <v>2.1428571428571428</v>
      </c>
      <c r="M114" s="107">
        <v>1.9047619047619047</v>
      </c>
      <c r="N114" s="107">
        <v>1.5714285714285714</v>
      </c>
      <c r="O114" s="107">
        <v>2.75</v>
      </c>
      <c r="P114" s="107">
        <v>2.5714285714285716</v>
      </c>
      <c r="Q114" s="108">
        <v>2.263157894736842</v>
      </c>
      <c r="R114" s="106">
        <v>3</v>
      </c>
      <c r="S114" s="107">
        <v>2.6190476190476191</v>
      </c>
      <c r="T114" s="107">
        <v>2.5499999999999998</v>
      </c>
      <c r="U114" s="108">
        <v>2.3333333333333335</v>
      </c>
      <c r="V114" s="109">
        <v>2.5499999999999998</v>
      </c>
      <c r="W114" s="109">
        <v>2.8095238095238093</v>
      </c>
      <c r="X114" s="106">
        <v>2.4761904761904763</v>
      </c>
      <c r="Y114" s="107">
        <v>2.65</v>
      </c>
      <c r="Z114" s="107">
        <v>2.8095238095238093</v>
      </c>
      <c r="AA114" s="108">
        <v>2.7619047619047619</v>
      </c>
      <c r="AB114" s="106">
        <v>2.0476190476190474</v>
      </c>
      <c r="AC114" s="108">
        <v>2.3333333333333335</v>
      </c>
      <c r="AD114" s="116">
        <v>2.1951219512195124</v>
      </c>
      <c r="AE114" s="120">
        <v>2.6265060240963853</v>
      </c>
      <c r="AF114" s="120">
        <v>2.5499999999999998</v>
      </c>
      <c r="AG114" s="120">
        <v>2.8095238095238093</v>
      </c>
      <c r="AH114" s="121">
        <v>2.6746987951807228</v>
      </c>
      <c r="AI114" s="122">
        <v>2.1904761904761907</v>
      </c>
      <c r="AJ114" s="67"/>
      <c r="AK114" s="67"/>
      <c r="AL114" s="67"/>
    </row>
    <row r="115" spans="1:38" ht="20.100000000000001" customHeight="1">
      <c r="A115" s="666" t="s">
        <v>200</v>
      </c>
      <c r="B115" s="668" t="s">
        <v>201</v>
      </c>
      <c r="C115" s="669">
        <v>301</v>
      </c>
      <c r="D115" s="670" t="s">
        <v>10</v>
      </c>
      <c r="E115" s="77" t="s">
        <v>255</v>
      </c>
      <c r="F115" s="110">
        <v>3.1470588235294117</v>
      </c>
      <c r="G115" s="97">
        <v>4</v>
      </c>
      <c r="H115" s="97">
        <v>9</v>
      </c>
      <c r="I115" s="98">
        <v>0.44444444444444442</v>
      </c>
      <c r="J115" s="315">
        <v>2.88</v>
      </c>
      <c r="K115" s="316">
        <v>0.42859999999999998</v>
      </c>
      <c r="L115" s="101">
        <v>2.75</v>
      </c>
      <c r="M115" s="102">
        <v>2.25</v>
      </c>
      <c r="N115" s="102">
        <v>3.75</v>
      </c>
      <c r="O115" s="102">
        <v>3.75</v>
      </c>
      <c r="P115" s="102">
        <v>2.5</v>
      </c>
      <c r="Q115" s="103">
        <v>2.5</v>
      </c>
      <c r="R115" s="101">
        <v>3.5</v>
      </c>
      <c r="S115" s="102">
        <v>2.5</v>
      </c>
      <c r="T115" s="102">
        <v>2.5</v>
      </c>
      <c r="U115" s="103">
        <v>3.3333333333333335</v>
      </c>
      <c r="V115" s="104">
        <v>2.5</v>
      </c>
      <c r="W115" s="104">
        <v>4</v>
      </c>
      <c r="X115" s="101">
        <v>2.75</v>
      </c>
      <c r="Y115" s="102">
        <v>3.6666666666666665</v>
      </c>
      <c r="Z115" s="102">
        <v>4.25</v>
      </c>
      <c r="AA115" s="103">
        <v>3.75</v>
      </c>
      <c r="AB115" s="101">
        <v>3</v>
      </c>
      <c r="AC115" s="103">
        <v>3.25</v>
      </c>
      <c r="AD115" s="115">
        <v>2.9545454545454546</v>
      </c>
      <c r="AE115" s="117">
        <v>2.9333333333333331</v>
      </c>
      <c r="AF115" s="117">
        <v>2.5</v>
      </c>
      <c r="AG115" s="117">
        <v>4</v>
      </c>
      <c r="AH115" s="118">
        <v>3.6</v>
      </c>
      <c r="AI115" s="119">
        <v>3.125</v>
      </c>
    </row>
    <row r="116" spans="1:38" ht="20.100000000000001" customHeight="1">
      <c r="A116" s="667" t="s">
        <v>200</v>
      </c>
      <c r="B116" s="668" t="s">
        <v>201</v>
      </c>
      <c r="C116" s="669">
        <v>301</v>
      </c>
      <c r="D116" s="670" t="s">
        <v>10</v>
      </c>
      <c r="E116" s="78" t="s">
        <v>256</v>
      </c>
      <c r="F116" s="111">
        <v>3.1153846153846154</v>
      </c>
      <c r="G116" s="105">
        <v>3</v>
      </c>
      <c r="H116" s="99">
        <v>12</v>
      </c>
      <c r="I116" s="100">
        <v>0.25</v>
      </c>
      <c r="J116" s="317">
        <v>2.59</v>
      </c>
      <c r="K116" s="318">
        <v>0.72730000000000006</v>
      </c>
      <c r="L116" s="106">
        <v>2.6666666666666665</v>
      </c>
      <c r="M116" s="107">
        <v>2.3333333333333335</v>
      </c>
      <c r="N116" s="107">
        <v>3</v>
      </c>
      <c r="O116" s="107">
        <v>3.5</v>
      </c>
      <c r="P116" s="107">
        <v>3</v>
      </c>
      <c r="Q116" s="108">
        <v>2.6666666666666665</v>
      </c>
      <c r="R116" s="106">
        <v>3.3333333333333335</v>
      </c>
      <c r="S116" s="107">
        <v>3.3333333333333335</v>
      </c>
      <c r="T116" s="107">
        <v>3.3333333333333335</v>
      </c>
      <c r="U116" s="108">
        <v>3</v>
      </c>
      <c r="V116" s="109">
        <v>2.5</v>
      </c>
      <c r="W116" s="109">
        <v>3.6666666666666665</v>
      </c>
      <c r="X116" s="106">
        <v>2.6666666666666665</v>
      </c>
      <c r="Y116" s="107">
        <v>3</v>
      </c>
      <c r="Z116" s="107">
        <v>2.6666666666666665</v>
      </c>
      <c r="AA116" s="108">
        <v>3.3333333333333335</v>
      </c>
      <c r="AB116" s="106">
        <v>4</v>
      </c>
      <c r="AC116" s="108">
        <v>4</v>
      </c>
      <c r="AD116" s="116">
        <v>2.8235294117647061</v>
      </c>
      <c r="AE116" s="120">
        <v>3.25</v>
      </c>
      <c r="AF116" s="120">
        <v>2.5</v>
      </c>
      <c r="AG116" s="120">
        <v>3.6666666666666665</v>
      </c>
      <c r="AH116" s="121">
        <v>2.9166666666666665</v>
      </c>
      <c r="AI116" s="122">
        <v>4</v>
      </c>
    </row>
    <row r="117" spans="1:38" ht="20.100000000000001" customHeight="1">
      <c r="A117" s="666" t="s">
        <v>62</v>
      </c>
      <c r="B117" s="668" t="s">
        <v>321</v>
      </c>
      <c r="C117" s="669">
        <v>301</v>
      </c>
      <c r="D117" s="670" t="s">
        <v>10</v>
      </c>
      <c r="E117" s="77" t="s">
        <v>255</v>
      </c>
      <c r="F117" s="110">
        <v>3.0487804878048781</v>
      </c>
      <c r="G117" s="97">
        <v>5</v>
      </c>
      <c r="H117" s="97">
        <v>14</v>
      </c>
      <c r="I117" s="98">
        <v>0.35714285714285715</v>
      </c>
      <c r="J117" s="315">
        <v>2.4900000000000002</v>
      </c>
      <c r="K117" s="316">
        <v>0.25</v>
      </c>
      <c r="L117" s="101">
        <v>2.4</v>
      </c>
      <c r="M117" s="102">
        <v>2.4</v>
      </c>
      <c r="N117" s="102">
        <v>3.75</v>
      </c>
      <c r="O117" s="102">
        <v>3</v>
      </c>
      <c r="P117" s="102">
        <v>3.2</v>
      </c>
      <c r="Q117" s="103">
        <v>2</v>
      </c>
      <c r="R117" s="101">
        <v>3.6</v>
      </c>
      <c r="S117" s="102">
        <v>3.6</v>
      </c>
      <c r="T117" s="102">
        <v>2.6</v>
      </c>
      <c r="U117" s="103">
        <v>3</v>
      </c>
      <c r="V117" s="104">
        <v>3.2</v>
      </c>
      <c r="W117" s="104">
        <v>4</v>
      </c>
      <c r="X117" s="101">
        <v>3</v>
      </c>
      <c r="Y117" s="102">
        <v>3.3333333333333335</v>
      </c>
      <c r="Z117" s="102">
        <v>4</v>
      </c>
      <c r="AA117" s="103">
        <v>2.6</v>
      </c>
      <c r="AB117" s="101">
        <v>2.6</v>
      </c>
      <c r="AC117" s="103">
        <v>3</v>
      </c>
      <c r="AD117" s="115">
        <v>2.7857142857142856</v>
      </c>
      <c r="AE117" s="117">
        <v>3.2</v>
      </c>
      <c r="AF117" s="117">
        <v>3.2</v>
      </c>
      <c r="AG117" s="117">
        <v>4</v>
      </c>
      <c r="AH117" s="118">
        <v>3.1428571428571428</v>
      </c>
      <c r="AI117" s="119">
        <v>2.8</v>
      </c>
      <c r="AJ117" s="67"/>
      <c r="AK117" s="67"/>
      <c r="AL117" s="67"/>
    </row>
    <row r="118" spans="1:38" ht="20.100000000000001" customHeight="1">
      <c r="A118" s="667" t="s">
        <v>62</v>
      </c>
      <c r="B118" s="668" t="s">
        <v>321</v>
      </c>
      <c r="C118" s="669">
        <v>301</v>
      </c>
      <c r="D118" s="670" t="s">
        <v>10</v>
      </c>
      <c r="E118" s="78" t="s">
        <v>256</v>
      </c>
      <c r="F118" s="111">
        <v>3.508695652173913</v>
      </c>
      <c r="G118" s="105">
        <v>14</v>
      </c>
      <c r="H118" s="99">
        <v>32</v>
      </c>
      <c r="I118" s="100">
        <v>0.4375</v>
      </c>
      <c r="J118" s="317">
        <v>4.53</v>
      </c>
      <c r="K118" s="318">
        <v>0.26919999999999999</v>
      </c>
      <c r="L118" s="106">
        <v>3.0714285714285716</v>
      </c>
      <c r="M118" s="107">
        <v>3.4285714285714284</v>
      </c>
      <c r="N118" s="107">
        <v>3.75</v>
      </c>
      <c r="O118" s="107">
        <v>3.7692307692307692</v>
      </c>
      <c r="P118" s="107">
        <v>3.5</v>
      </c>
      <c r="Q118" s="108">
        <v>2.9230769230769229</v>
      </c>
      <c r="R118" s="106">
        <v>4.0769230769230766</v>
      </c>
      <c r="S118" s="107">
        <v>3.7142857142857144</v>
      </c>
      <c r="T118" s="107">
        <v>3.3571428571428572</v>
      </c>
      <c r="U118" s="108">
        <v>2.6</v>
      </c>
      <c r="V118" s="109">
        <v>3.25</v>
      </c>
      <c r="W118" s="109">
        <v>4.333333333333333</v>
      </c>
      <c r="X118" s="106">
        <v>3.9090909090909092</v>
      </c>
      <c r="Y118" s="107">
        <v>3.6363636363636362</v>
      </c>
      <c r="Z118" s="107">
        <v>4.0909090909090908</v>
      </c>
      <c r="AA118" s="108">
        <v>3.5714285714285716</v>
      </c>
      <c r="AB118" s="106">
        <v>3.1428571428571428</v>
      </c>
      <c r="AC118" s="108">
        <v>3.1428571428571428</v>
      </c>
      <c r="AD118" s="116">
        <v>3.4</v>
      </c>
      <c r="AE118" s="120">
        <v>3.4901960784313726</v>
      </c>
      <c r="AF118" s="120">
        <v>3.25</v>
      </c>
      <c r="AG118" s="120">
        <v>4.333333333333333</v>
      </c>
      <c r="AH118" s="121">
        <v>3.7872340425531914</v>
      </c>
      <c r="AI118" s="122">
        <v>3.1428571428571428</v>
      </c>
      <c r="AJ118" s="67"/>
      <c r="AK118" s="67"/>
      <c r="AL118" s="67"/>
    </row>
    <row r="119" spans="1:38" ht="20.100000000000001" customHeight="1">
      <c r="A119" s="666" t="s">
        <v>101</v>
      </c>
      <c r="B119" s="668" t="s">
        <v>322</v>
      </c>
      <c r="C119" s="669">
        <v>301</v>
      </c>
      <c r="D119" s="670" t="s">
        <v>10</v>
      </c>
      <c r="E119" s="77" t="s">
        <v>255</v>
      </c>
      <c r="F119" s="110">
        <v>3.5142857142857142</v>
      </c>
      <c r="G119" s="97">
        <v>2</v>
      </c>
      <c r="H119" s="97">
        <v>3</v>
      </c>
      <c r="I119" s="98">
        <v>0.66666666666666663</v>
      </c>
      <c r="J119" s="315" t="s">
        <v>293</v>
      </c>
      <c r="K119" s="316" t="s">
        <v>293</v>
      </c>
      <c r="L119" s="101">
        <v>3</v>
      </c>
      <c r="M119" s="102">
        <v>2.5</v>
      </c>
      <c r="N119" s="102">
        <v>3</v>
      </c>
      <c r="O119" s="102">
        <v>3</v>
      </c>
      <c r="P119" s="102">
        <v>3</v>
      </c>
      <c r="Q119" s="103">
        <v>3</v>
      </c>
      <c r="R119" s="101">
        <v>4.5</v>
      </c>
      <c r="S119" s="102">
        <v>3</v>
      </c>
      <c r="T119" s="102">
        <v>2.5</v>
      </c>
      <c r="U119" s="103">
        <v>3.5</v>
      </c>
      <c r="V119" s="104">
        <v>2.5</v>
      </c>
      <c r="W119" s="104">
        <v>4</v>
      </c>
      <c r="X119" s="101">
        <v>4.5</v>
      </c>
      <c r="Y119" s="102">
        <v>4</v>
      </c>
      <c r="Z119" s="102">
        <v>4.5</v>
      </c>
      <c r="AA119" s="103">
        <v>4.5</v>
      </c>
      <c r="AB119" s="101">
        <v>4</v>
      </c>
      <c r="AC119" s="103">
        <v>4</v>
      </c>
      <c r="AD119" s="115">
        <v>2.9090909090909092</v>
      </c>
      <c r="AE119" s="117">
        <v>3.375</v>
      </c>
      <c r="AF119" s="117">
        <v>2.5</v>
      </c>
      <c r="AG119" s="117">
        <v>4</v>
      </c>
      <c r="AH119" s="118">
        <v>4.375</v>
      </c>
      <c r="AI119" s="119">
        <v>4</v>
      </c>
    </row>
    <row r="120" spans="1:38" ht="20.100000000000001" customHeight="1">
      <c r="A120" s="667" t="s">
        <v>101</v>
      </c>
      <c r="B120" s="668" t="s">
        <v>322</v>
      </c>
      <c r="C120" s="669">
        <v>301</v>
      </c>
      <c r="D120" s="670" t="s">
        <v>10</v>
      </c>
      <c r="E120" s="78" t="s">
        <v>256</v>
      </c>
      <c r="F120" s="111">
        <v>2.9615384615384617</v>
      </c>
      <c r="G120" s="105">
        <v>3</v>
      </c>
      <c r="H120" s="99">
        <v>6</v>
      </c>
      <c r="I120" s="100">
        <v>0.5</v>
      </c>
      <c r="J120" s="317">
        <v>2.87</v>
      </c>
      <c r="K120" s="318">
        <v>0.44439999999999996</v>
      </c>
      <c r="L120" s="106">
        <v>2.3333333333333335</v>
      </c>
      <c r="M120" s="107">
        <v>2</v>
      </c>
      <c r="N120" s="107">
        <v>2.6666666666666665</v>
      </c>
      <c r="O120" s="107">
        <v>3.3333333333333335</v>
      </c>
      <c r="P120" s="107">
        <v>2.5</v>
      </c>
      <c r="Q120" s="108">
        <v>2.5</v>
      </c>
      <c r="R120" s="106">
        <v>3.6666666666666665</v>
      </c>
      <c r="S120" s="107">
        <v>3.6666666666666665</v>
      </c>
      <c r="T120" s="107">
        <v>3.3333333333333335</v>
      </c>
      <c r="U120" s="108">
        <v>3.3333333333333335</v>
      </c>
      <c r="V120" s="109">
        <v>2</v>
      </c>
      <c r="W120" s="109">
        <v>3.6666666666666665</v>
      </c>
      <c r="X120" s="106">
        <v>3.3333333333333335</v>
      </c>
      <c r="Y120" s="107">
        <v>2.6666666666666665</v>
      </c>
      <c r="Z120" s="107">
        <v>3</v>
      </c>
      <c r="AA120" s="108">
        <v>2.6666666666666665</v>
      </c>
      <c r="AB120" s="106">
        <v>3.3333333333333335</v>
      </c>
      <c r="AC120" s="108">
        <v>3</v>
      </c>
      <c r="AD120" s="116">
        <v>2.5625</v>
      </c>
      <c r="AE120" s="120">
        <v>3.5</v>
      </c>
      <c r="AF120" s="120">
        <v>2</v>
      </c>
      <c r="AG120" s="120">
        <v>3.6666666666666665</v>
      </c>
      <c r="AH120" s="121">
        <v>2.9166666666666665</v>
      </c>
      <c r="AI120" s="122">
        <v>3.1666666666666665</v>
      </c>
    </row>
    <row r="121" spans="1:38" ht="20.100000000000001" customHeight="1">
      <c r="A121" s="666" t="s">
        <v>127</v>
      </c>
      <c r="B121" s="668" t="s">
        <v>323</v>
      </c>
      <c r="C121" s="669">
        <v>301</v>
      </c>
      <c r="D121" s="670" t="s">
        <v>10</v>
      </c>
      <c r="E121" s="77" t="s">
        <v>255</v>
      </c>
      <c r="F121" s="110" t="s">
        <v>293</v>
      </c>
      <c r="G121" s="97">
        <v>0</v>
      </c>
      <c r="H121" s="97">
        <v>9</v>
      </c>
      <c r="I121" s="98">
        <v>0</v>
      </c>
      <c r="J121" s="315">
        <v>3.92</v>
      </c>
      <c r="K121" s="316">
        <v>0.4</v>
      </c>
      <c r="L121" s="101" t="s">
        <v>293</v>
      </c>
      <c r="M121" s="102" t="s">
        <v>293</v>
      </c>
      <c r="N121" s="102" t="s">
        <v>293</v>
      </c>
      <c r="O121" s="102" t="s">
        <v>293</v>
      </c>
      <c r="P121" s="102" t="s">
        <v>293</v>
      </c>
      <c r="Q121" s="103" t="s">
        <v>293</v>
      </c>
      <c r="R121" s="101" t="s">
        <v>293</v>
      </c>
      <c r="S121" s="102" t="s">
        <v>293</v>
      </c>
      <c r="T121" s="102" t="s">
        <v>293</v>
      </c>
      <c r="U121" s="103" t="s">
        <v>293</v>
      </c>
      <c r="V121" s="104" t="s">
        <v>293</v>
      </c>
      <c r="W121" s="104" t="s">
        <v>293</v>
      </c>
      <c r="X121" s="101" t="s">
        <v>293</v>
      </c>
      <c r="Y121" s="102" t="s">
        <v>293</v>
      </c>
      <c r="Z121" s="102" t="s">
        <v>293</v>
      </c>
      <c r="AA121" s="103" t="s">
        <v>293</v>
      </c>
      <c r="AB121" s="101" t="s">
        <v>293</v>
      </c>
      <c r="AC121" s="103" t="s">
        <v>293</v>
      </c>
      <c r="AD121" s="115" t="s">
        <v>293</v>
      </c>
      <c r="AE121" s="117" t="s">
        <v>293</v>
      </c>
      <c r="AF121" s="117" t="s">
        <v>293</v>
      </c>
      <c r="AG121" s="117" t="s">
        <v>293</v>
      </c>
      <c r="AH121" s="118" t="s">
        <v>293</v>
      </c>
      <c r="AI121" s="119" t="s">
        <v>293</v>
      </c>
      <c r="AJ121" s="67"/>
      <c r="AK121" s="67"/>
      <c r="AL121" s="67"/>
    </row>
    <row r="122" spans="1:38" ht="20.100000000000001" customHeight="1">
      <c r="A122" s="667" t="s">
        <v>127</v>
      </c>
      <c r="B122" s="668" t="s">
        <v>323</v>
      </c>
      <c r="C122" s="669">
        <v>301</v>
      </c>
      <c r="D122" s="670" t="s">
        <v>10</v>
      </c>
      <c r="E122" s="78" t="s">
        <v>256</v>
      </c>
      <c r="F122" s="111">
        <v>3.2133333333333334</v>
      </c>
      <c r="G122" s="105">
        <v>5</v>
      </c>
      <c r="H122" s="99">
        <v>33</v>
      </c>
      <c r="I122" s="100">
        <v>0.15151515151515152</v>
      </c>
      <c r="J122" s="317">
        <v>3.97</v>
      </c>
      <c r="K122" s="318">
        <v>0.28129999999999999</v>
      </c>
      <c r="L122" s="106">
        <v>2.6</v>
      </c>
      <c r="M122" s="107">
        <v>2.5</v>
      </c>
      <c r="N122" s="107">
        <v>2.25</v>
      </c>
      <c r="O122" s="107">
        <v>3.25</v>
      </c>
      <c r="P122" s="107">
        <v>2.5</v>
      </c>
      <c r="Q122" s="108">
        <v>3.3333333333333335</v>
      </c>
      <c r="R122" s="106">
        <v>3.8</v>
      </c>
      <c r="S122" s="107">
        <v>2.8</v>
      </c>
      <c r="T122" s="107">
        <v>3.25</v>
      </c>
      <c r="U122" s="108">
        <v>2</v>
      </c>
      <c r="V122" s="109">
        <v>3</v>
      </c>
      <c r="W122" s="109">
        <v>3.8</v>
      </c>
      <c r="X122" s="106">
        <v>3.4</v>
      </c>
      <c r="Y122" s="107">
        <v>3.75</v>
      </c>
      <c r="Z122" s="107">
        <v>3.6</v>
      </c>
      <c r="AA122" s="108">
        <v>4.2</v>
      </c>
      <c r="AB122" s="106">
        <v>3.4</v>
      </c>
      <c r="AC122" s="108">
        <v>3.2</v>
      </c>
      <c r="AD122" s="116">
        <v>2.7083333333333335</v>
      </c>
      <c r="AE122" s="120">
        <v>3.125</v>
      </c>
      <c r="AF122" s="120">
        <v>3</v>
      </c>
      <c r="AG122" s="120">
        <v>3.8</v>
      </c>
      <c r="AH122" s="121">
        <v>3.736842105263158</v>
      </c>
      <c r="AI122" s="122">
        <v>3.3</v>
      </c>
      <c r="AJ122" s="67"/>
      <c r="AK122" s="67"/>
      <c r="AL122" s="67"/>
    </row>
    <row r="123" spans="1:38" ht="20.100000000000001" customHeight="1">
      <c r="A123" s="666" t="s">
        <v>95</v>
      </c>
      <c r="B123" s="668" t="s">
        <v>96</v>
      </c>
      <c r="C123" s="669">
        <v>302</v>
      </c>
      <c r="D123" s="670" t="s">
        <v>11</v>
      </c>
      <c r="E123" s="77" t="s">
        <v>255</v>
      </c>
      <c r="F123" s="110">
        <v>3.4</v>
      </c>
      <c r="G123" s="97">
        <v>33</v>
      </c>
      <c r="H123" s="97">
        <v>9</v>
      </c>
      <c r="I123" s="98">
        <v>0</v>
      </c>
      <c r="J123" s="315">
        <v>3.92</v>
      </c>
      <c r="K123" s="316">
        <v>0.4</v>
      </c>
      <c r="L123" s="101">
        <v>3.2121212121212119</v>
      </c>
      <c r="M123" s="102">
        <v>2.8181818181818183</v>
      </c>
      <c r="N123" s="102">
        <v>3.2727272727272729</v>
      </c>
      <c r="O123" s="102">
        <v>3.4242424242424243</v>
      </c>
      <c r="P123" s="102">
        <v>3.3636363636363638</v>
      </c>
      <c r="Q123" s="103">
        <v>3.6333333333333333</v>
      </c>
      <c r="R123" s="101">
        <v>3.6206896551724137</v>
      </c>
      <c r="S123" s="102">
        <v>3.2413793103448274</v>
      </c>
      <c r="T123" s="102">
        <v>3.3103448275862069</v>
      </c>
      <c r="U123" s="103">
        <v>3.1071428571428572</v>
      </c>
      <c r="V123" s="104">
        <v>3.1724137931034484</v>
      </c>
      <c r="W123" s="104">
        <v>3.8620689655172415</v>
      </c>
      <c r="X123" s="101">
        <v>3.606060606060606</v>
      </c>
      <c r="Y123" s="102">
        <v>3.7575757575757578</v>
      </c>
      <c r="Z123" s="102">
        <v>3.4848484848484849</v>
      </c>
      <c r="AA123" s="103">
        <v>3.625</v>
      </c>
      <c r="AB123" s="101">
        <v>3.3333333333333335</v>
      </c>
      <c r="AC123" s="103">
        <v>3.3636363636363638</v>
      </c>
      <c r="AD123" s="115">
        <v>3.2820512820512819</v>
      </c>
      <c r="AE123" s="117">
        <v>3.3217391304347825</v>
      </c>
      <c r="AF123" s="117">
        <v>3.1724137931034484</v>
      </c>
      <c r="AG123" s="117">
        <v>3.8620689655172415</v>
      </c>
      <c r="AH123" s="118">
        <v>3.6183206106870229</v>
      </c>
      <c r="AI123" s="119">
        <v>3.3484848484848486</v>
      </c>
    </row>
    <row r="124" spans="1:38" ht="20.100000000000001" customHeight="1">
      <c r="A124" s="667" t="s">
        <v>95</v>
      </c>
      <c r="B124" s="668" t="s">
        <v>96</v>
      </c>
      <c r="C124" s="669">
        <v>302</v>
      </c>
      <c r="D124" s="670" t="s">
        <v>11</v>
      </c>
      <c r="E124" s="78" t="s">
        <v>256</v>
      </c>
      <c r="F124" s="111">
        <v>3.3571428571428572</v>
      </c>
      <c r="G124" s="105">
        <v>48</v>
      </c>
      <c r="H124" s="99">
        <v>33</v>
      </c>
      <c r="I124" s="100">
        <v>0.15151515151515152</v>
      </c>
      <c r="J124" s="317">
        <v>3.97</v>
      </c>
      <c r="K124" s="318">
        <v>0.28129999999999999</v>
      </c>
      <c r="L124" s="106">
        <v>2.6666666666666665</v>
      </c>
      <c r="M124" s="107">
        <v>2.7083333333333335</v>
      </c>
      <c r="N124" s="107">
        <v>2.8723404255319149</v>
      </c>
      <c r="O124" s="107">
        <v>3.25</v>
      </c>
      <c r="P124" s="107">
        <v>3.5625</v>
      </c>
      <c r="Q124" s="108">
        <v>3.7954545454545454</v>
      </c>
      <c r="R124" s="106">
        <v>3.7906976744186047</v>
      </c>
      <c r="S124" s="107">
        <v>3.6511627906976742</v>
      </c>
      <c r="T124" s="107">
        <v>3.2439024390243905</v>
      </c>
      <c r="U124" s="108">
        <v>3</v>
      </c>
      <c r="V124" s="109">
        <v>3.1190476190476191</v>
      </c>
      <c r="W124" s="109">
        <v>3.6956521739130435</v>
      </c>
      <c r="X124" s="106">
        <v>3.3617021276595747</v>
      </c>
      <c r="Y124" s="107">
        <v>3.5833333333333335</v>
      </c>
      <c r="Z124" s="107">
        <v>3.6382978723404253</v>
      </c>
      <c r="AA124" s="108">
        <v>3.6041666666666665</v>
      </c>
      <c r="AB124" s="106">
        <v>3.5106382978723403</v>
      </c>
      <c r="AC124" s="108">
        <v>3.4347826086956523</v>
      </c>
      <c r="AD124" s="116">
        <v>3.1342756183745584</v>
      </c>
      <c r="AE124" s="120">
        <v>3.4186046511627906</v>
      </c>
      <c r="AF124" s="120">
        <v>3.1190476190476191</v>
      </c>
      <c r="AG124" s="120">
        <v>3.6956521739130435</v>
      </c>
      <c r="AH124" s="121">
        <v>3.5473684210526315</v>
      </c>
      <c r="AI124" s="122">
        <v>3.4731182795698925</v>
      </c>
    </row>
    <row r="125" spans="1:38" ht="37.5" customHeight="1">
      <c r="A125" s="666" t="s">
        <v>148</v>
      </c>
      <c r="B125" s="668" t="s">
        <v>324</v>
      </c>
      <c r="C125" s="669">
        <v>302</v>
      </c>
      <c r="D125" s="670" t="s">
        <v>11</v>
      </c>
      <c r="E125" s="77" t="s">
        <v>255</v>
      </c>
      <c r="F125" s="110">
        <v>3.3461538461538463</v>
      </c>
      <c r="G125" s="97">
        <v>3</v>
      </c>
      <c r="H125" s="97">
        <v>6</v>
      </c>
      <c r="I125" s="98">
        <v>0.5</v>
      </c>
      <c r="J125" s="315">
        <v>2.63</v>
      </c>
      <c r="K125" s="316">
        <v>0.55559999999999998</v>
      </c>
      <c r="L125" s="101">
        <v>3.6666666666666665</v>
      </c>
      <c r="M125" s="102">
        <v>3.3333333333333335</v>
      </c>
      <c r="N125" s="102">
        <v>4.333333333333333</v>
      </c>
      <c r="O125" s="102">
        <v>4</v>
      </c>
      <c r="P125" s="102">
        <v>3.6666666666666665</v>
      </c>
      <c r="Q125" s="103">
        <v>3</v>
      </c>
      <c r="R125" s="101">
        <v>3.6666666666666665</v>
      </c>
      <c r="S125" s="102">
        <v>3.6666666666666665</v>
      </c>
      <c r="T125" s="102">
        <v>2.6666666666666665</v>
      </c>
      <c r="U125" s="103">
        <v>2</v>
      </c>
      <c r="V125" s="104">
        <v>2.3333333333333335</v>
      </c>
      <c r="W125" s="104">
        <v>4.333333333333333</v>
      </c>
      <c r="X125" s="101">
        <v>3</v>
      </c>
      <c r="Y125" s="102">
        <v>3.5</v>
      </c>
      <c r="Z125" s="102">
        <v>3.5</v>
      </c>
      <c r="AA125" s="103">
        <v>3.6666666666666665</v>
      </c>
      <c r="AB125" s="101">
        <v>3</v>
      </c>
      <c r="AC125" s="103">
        <v>3</v>
      </c>
      <c r="AD125" s="115">
        <v>3.6666666666666665</v>
      </c>
      <c r="AE125" s="117">
        <v>3</v>
      </c>
      <c r="AF125" s="117">
        <v>2.3333333333333335</v>
      </c>
      <c r="AG125" s="117">
        <v>4.333333333333333</v>
      </c>
      <c r="AH125" s="118">
        <v>3.4</v>
      </c>
      <c r="AI125" s="119">
        <v>3</v>
      </c>
      <c r="AJ125" s="67"/>
      <c r="AK125" s="67"/>
      <c r="AL125" s="67"/>
    </row>
    <row r="126" spans="1:38" ht="37.5" customHeight="1">
      <c r="A126" s="667" t="s">
        <v>148</v>
      </c>
      <c r="B126" s="668" t="s">
        <v>324</v>
      </c>
      <c r="C126" s="669">
        <v>302</v>
      </c>
      <c r="D126" s="670" t="s">
        <v>11</v>
      </c>
      <c r="E126" s="78" t="s">
        <v>256</v>
      </c>
      <c r="F126" s="111">
        <v>2.8010752688172045</v>
      </c>
      <c r="G126" s="105">
        <v>11</v>
      </c>
      <c r="H126" s="99">
        <v>16</v>
      </c>
      <c r="I126" s="100">
        <v>0.6875</v>
      </c>
      <c r="J126" s="317">
        <v>2.75</v>
      </c>
      <c r="K126" s="318">
        <v>0.4</v>
      </c>
      <c r="L126" s="106">
        <v>2.5</v>
      </c>
      <c r="M126" s="107">
        <v>1.6363636363636365</v>
      </c>
      <c r="N126" s="107">
        <v>3.5454545454545454</v>
      </c>
      <c r="O126" s="107">
        <v>4.0909090909090908</v>
      </c>
      <c r="P126" s="107">
        <v>2.0909090909090908</v>
      </c>
      <c r="Q126" s="108">
        <v>2.1</v>
      </c>
      <c r="R126" s="106">
        <v>2.9090909090909092</v>
      </c>
      <c r="S126" s="107">
        <v>2.9090909090909092</v>
      </c>
      <c r="T126" s="107">
        <v>2.7</v>
      </c>
      <c r="U126" s="108">
        <v>2.4444444444444446</v>
      </c>
      <c r="V126" s="109">
        <v>2.5714285714285716</v>
      </c>
      <c r="W126" s="109">
        <v>3.3636363636363638</v>
      </c>
      <c r="X126" s="106">
        <v>2</v>
      </c>
      <c r="Y126" s="107">
        <v>2.2727272727272729</v>
      </c>
      <c r="Z126" s="107">
        <v>3.4</v>
      </c>
      <c r="AA126" s="108">
        <v>3.6363636363636362</v>
      </c>
      <c r="AB126" s="106">
        <v>3.2</v>
      </c>
      <c r="AC126" s="108">
        <v>2.9</v>
      </c>
      <c r="AD126" s="116">
        <v>2.671875</v>
      </c>
      <c r="AE126" s="120">
        <v>2.7560975609756095</v>
      </c>
      <c r="AF126" s="120">
        <v>2.5714285714285716</v>
      </c>
      <c r="AG126" s="120">
        <v>3.3636363636363638</v>
      </c>
      <c r="AH126" s="121">
        <v>2.8139534883720931</v>
      </c>
      <c r="AI126" s="122">
        <v>3.05</v>
      </c>
      <c r="AJ126" s="67"/>
      <c r="AK126" s="67"/>
      <c r="AL126" s="67"/>
    </row>
    <row r="127" spans="1:38" ht="37.5" customHeight="1">
      <c r="A127" s="666" t="s">
        <v>202</v>
      </c>
      <c r="B127" s="668" t="s">
        <v>325</v>
      </c>
      <c r="C127" s="669">
        <v>302</v>
      </c>
      <c r="D127" s="670" t="s">
        <v>11</v>
      </c>
      <c r="E127" s="77" t="s">
        <v>255</v>
      </c>
      <c r="F127" s="110">
        <v>3.0454545454545454</v>
      </c>
      <c r="G127" s="97">
        <v>5</v>
      </c>
      <c r="H127" s="97">
        <v>13</v>
      </c>
      <c r="I127" s="98">
        <v>0.38461538461538464</v>
      </c>
      <c r="J127" s="315">
        <v>3.03</v>
      </c>
      <c r="K127" s="316">
        <v>0.47060000000000002</v>
      </c>
      <c r="L127" s="101">
        <v>3.8</v>
      </c>
      <c r="M127" s="102">
        <v>2.8</v>
      </c>
      <c r="N127" s="102">
        <v>3.4</v>
      </c>
      <c r="O127" s="102">
        <v>4.2</v>
      </c>
      <c r="P127" s="102">
        <v>2.8</v>
      </c>
      <c r="Q127" s="103">
        <v>2.4</v>
      </c>
      <c r="R127" s="101">
        <v>2.6</v>
      </c>
      <c r="S127" s="102">
        <v>2.8</v>
      </c>
      <c r="T127" s="102">
        <v>3</v>
      </c>
      <c r="U127" s="103">
        <v>1.25</v>
      </c>
      <c r="V127" s="104">
        <v>2.2000000000000002</v>
      </c>
      <c r="W127" s="104">
        <v>3.6</v>
      </c>
      <c r="X127" s="101">
        <v>2.2000000000000002</v>
      </c>
      <c r="Y127" s="102">
        <v>3.4</v>
      </c>
      <c r="Z127" s="102">
        <v>4.2</v>
      </c>
      <c r="AA127" s="103">
        <v>2.6</v>
      </c>
      <c r="AB127" s="101">
        <v>3.6</v>
      </c>
      <c r="AC127" s="103">
        <v>3.6</v>
      </c>
      <c r="AD127" s="115">
        <v>3.2333333333333334</v>
      </c>
      <c r="AE127" s="117">
        <v>2.4444444444444446</v>
      </c>
      <c r="AF127" s="117">
        <v>2.2000000000000002</v>
      </c>
      <c r="AG127" s="117">
        <v>3.6</v>
      </c>
      <c r="AH127" s="118">
        <v>3.1</v>
      </c>
      <c r="AI127" s="119">
        <v>3.6</v>
      </c>
    </row>
    <row r="128" spans="1:38" ht="37.5" customHeight="1">
      <c r="A128" s="667" t="s">
        <v>202</v>
      </c>
      <c r="B128" s="668" t="s">
        <v>325</v>
      </c>
      <c r="C128" s="669">
        <v>302</v>
      </c>
      <c r="D128" s="670" t="s">
        <v>11</v>
      </c>
      <c r="E128" s="78" t="s">
        <v>256</v>
      </c>
      <c r="F128" s="111">
        <v>3.140625</v>
      </c>
      <c r="G128" s="105">
        <v>4</v>
      </c>
      <c r="H128" s="99">
        <v>7</v>
      </c>
      <c r="I128" s="100">
        <v>0.5714285714285714</v>
      </c>
      <c r="J128" s="317">
        <v>3.15</v>
      </c>
      <c r="K128" s="318">
        <v>0.6</v>
      </c>
      <c r="L128" s="106">
        <v>2.25</v>
      </c>
      <c r="M128" s="107">
        <v>2.25</v>
      </c>
      <c r="N128" s="107">
        <v>3.5</v>
      </c>
      <c r="O128" s="107">
        <v>4.25</v>
      </c>
      <c r="P128" s="107">
        <v>3.5</v>
      </c>
      <c r="Q128" s="108">
        <v>2.3333333333333335</v>
      </c>
      <c r="R128" s="106">
        <v>2.75</v>
      </c>
      <c r="S128" s="107">
        <v>3.75</v>
      </c>
      <c r="T128" s="107">
        <v>3.6666666666666665</v>
      </c>
      <c r="U128" s="108">
        <v>1.6666666666666667</v>
      </c>
      <c r="V128" s="109">
        <v>2</v>
      </c>
      <c r="W128" s="109">
        <v>4</v>
      </c>
      <c r="X128" s="106">
        <v>2.75</v>
      </c>
      <c r="Y128" s="107">
        <v>3</v>
      </c>
      <c r="Z128" s="107">
        <v>3</v>
      </c>
      <c r="AA128" s="108">
        <v>4.25</v>
      </c>
      <c r="AB128" s="106">
        <v>3.5</v>
      </c>
      <c r="AC128" s="108">
        <v>3.25</v>
      </c>
      <c r="AD128" s="116">
        <v>3.0434782608695654</v>
      </c>
      <c r="AE128" s="120">
        <v>3</v>
      </c>
      <c r="AF128" s="120">
        <v>2</v>
      </c>
      <c r="AG128" s="120">
        <v>4</v>
      </c>
      <c r="AH128" s="121">
        <v>3.2857142857142856</v>
      </c>
      <c r="AI128" s="122">
        <v>3.375</v>
      </c>
    </row>
    <row r="129" spans="1:38" ht="37.5" customHeight="1">
      <c r="A129" s="666" t="s">
        <v>203</v>
      </c>
      <c r="B129" s="668" t="s">
        <v>326</v>
      </c>
      <c r="C129" s="669">
        <v>302</v>
      </c>
      <c r="D129" s="670" t="s">
        <v>11</v>
      </c>
      <c r="E129" s="77" t="s">
        <v>255</v>
      </c>
      <c r="F129" s="110">
        <v>2.375</v>
      </c>
      <c r="G129" s="97">
        <v>1</v>
      </c>
      <c r="H129" s="97">
        <v>2</v>
      </c>
      <c r="I129" s="98">
        <v>0.5</v>
      </c>
      <c r="J129" s="315">
        <v>3.09</v>
      </c>
      <c r="K129" s="316">
        <v>0.2</v>
      </c>
      <c r="L129" s="101">
        <v>2</v>
      </c>
      <c r="M129" s="102">
        <v>1</v>
      </c>
      <c r="N129" s="102">
        <v>4</v>
      </c>
      <c r="O129" s="102">
        <v>4</v>
      </c>
      <c r="P129" s="102">
        <v>3</v>
      </c>
      <c r="Q129" s="103">
        <v>2</v>
      </c>
      <c r="R129" s="101">
        <v>3</v>
      </c>
      <c r="S129" s="102">
        <v>2</v>
      </c>
      <c r="T129" s="102">
        <v>2</v>
      </c>
      <c r="U129" s="103">
        <v>2</v>
      </c>
      <c r="V129" s="104" t="s">
        <v>293</v>
      </c>
      <c r="W129" s="104">
        <v>3</v>
      </c>
      <c r="X129" s="101">
        <v>2</v>
      </c>
      <c r="Y129" s="102" t="s">
        <v>293</v>
      </c>
      <c r="Z129" s="102">
        <v>4</v>
      </c>
      <c r="AA129" s="103">
        <v>2</v>
      </c>
      <c r="AB129" s="101">
        <v>1</v>
      </c>
      <c r="AC129" s="103">
        <v>1</v>
      </c>
      <c r="AD129" s="115">
        <v>2.6666666666666665</v>
      </c>
      <c r="AE129" s="117">
        <v>2.25</v>
      </c>
      <c r="AF129" s="117" t="s">
        <v>293</v>
      </c>
      <c r="AG129" s="117">
        <v>3</v>
      </c>
      <c r="AH129" s="118">
        <v>2.6666666666666665</v>
      </c>
      <c r="AI129" s="119">
        <v>1</v>
      </c>
    </row>
    <row r="130" spans="1:38" ht="37.5" customHeight="1">
      <c r="A130" s="667" t="s">
        <v>203</v>
      </c>
      <c r="B130" s="668" t="s">
        <v>326</v>
      </c>
      <c r="C130" s="669">
        <v>302</v>
      </c>
      <c r="D130" s="670" t="s">
        <v>11</v>
      </c>
      <c r="E130" s="78" t="s">
        <v>256</v>
      </c>
      <c r="F130" s="111">
        <v>3.0365853658536586</v>
      </c>
      <c r="G130" s="105">
        <v>10</v>
      </c>
      <c r="H130" s="99">
        <v>20</v>
      </c>
      <c r="I130" s="100">
        <v>0.5</v>
      </c>
      <c r="J130" s="317">
        <v>2.99</v>
      </c>
      <c r="K130" s="318">
        <v>0.69230000000000003</v>
      </c>
      <c r="L130" s="106">
        <v>2.4</v>
      </c>
      <c r="M130" s="107">
        <v>1.8</v>
      </c>
      <c r="N130" s="107">
        <v>3.8888888888888888</v>
      </c>
      <c r="O130" s="107">
        <v>4.0999999999999996</v>
      </c>
      <c r="P130" s="107">
        <v>3.5</v>
      </c>
      <c r="Q130" s="108">
        <v>2.2222222222222223</v>
      </c>
      <c r="R130" s="106">
        <v>3.4</v>
      </c>
      <c r="S130" s="107">
        <v>3.2</v>
      </c>
      <c r="T130" s="107">
        <v>3.25</v>
      </c>
      <c r="U130" s="108">
        <v>1.8</v>
      </c>
      <c r="V130" s="109">
        <v>2.3333333333333335</v>
      </c>
      <c r="W130" s="109">
        <v>4</v>
      </c>
      <c r="X130" s="106">
        <v>3.3</v>
      </c>
      <c r="Y130" s="107">
        <v>2.4</v>
      </c>
      <c r="Z130" s="107">
        <v>3.3333333333333335</v>
      </c>
      <c r="AA130" s="108">
        <v>3.6666666666666665</v>
      </c>
      <c r="AB130" s="106">
        <v>2.8</v>
      </c>
      <c r="AC130" s="108">
        <v>3.2</v>
      </c>
      <c r="AD130" s="116">
        <v>2.9827586206896552</v>
      </c>
      <c r="AE130" s="120">
        <v>2.8947368421052633</v>
      </c>
      <c r="AF130" s="120">
        <v>2.3333333333333335</v>
      </c>
      <c r="AG130" s="120">
        <v>4</v>
      </c>
      <c r="AH130" s="121">
        <v>3.2666666666666666</v>
      </c>
      <c r="AI130" s="122">
        <v>3</v>
      </c>
    </row>
    <row r="131" spans="1:38" ht="37.5" customHeight="1">
      <c r="A131" s="666" t="s">
        <v>204</v>
      </c>
      <c r="B131" s="668" t="s">
        <v>327</v>
      </c>
      <c r="C131" s="669">
        <v>302</v>
      </c>
      <c r="D131" s="670" t="s">
        <v>11</v>
      </c>
      <c r="E131" s="77" t="s">
        <v>255</v>
      </c>
      <c r="F131" s="110">
        <v>3.2692307692307692</v>
      </c>
      <c r="G131" s="97">
        <v>2</v>
      </c>
      <c r="H131" s="97">
        <v>8</v>
      </c>
      <c r="I131" s="98">
        <v>0.25</v>
      </c>
      <c r="J131" s="315">
        <v>3.21</v>
      </c>
      <c r="K131" s="316">
        <v>0.90910000000000002</v>
      </c>
      <c r="L131" s="101">
        <v>3.5</v>
      </c>
      <c r="M131" s="102">
        <v>2</v>
      </c>
      <c r="N131" s="102">
        <v>4</v>
      </c>
      <c r="O131" s="102">
        <v>3</v>
      </c>
      <c r="P131" s="102">
        <v>2.5</v>
      </c>
      <c r="Q131" s="103">
        <v>5</v>
      </c>
      <c r="R131" s="101">
        <v>4</v>
      </c>
      <c r="S131" s="102">
        <v>4</v>
      </c>
      <c r="T131" s="102">
        <v>4</v>
      </c>
      <c r="U131" s="103" t="s">
        <v>293</v>
      </c>
      <c r="V131" s="104">
        <v>2</v>
      </c>
      <c r="W131" s="104">
        <v>4</v>
      </c>
      <c r="X131" s="101">
        <v>3.5</v>
      </c>
      <c r="Y131" s="102" t="s">
        <v>293</v>
      </c>
      <c r="Z131" s="102" t="s">
        <v>293</v>
      </c>
      <c r="AA131" s="103">
        <v>3</v>
      </c>
      <c r="AB131" s="101">
        <v>2.5</v>
      </c>
      <c r="AC131" s="103">
        <v>2.5</v>
      </c>
      <c r="AD131" s="115">
        <v>3.1818181818181817</v>
      </c>
      <c r="AE131" s="117">
        <v>4</v>
      </c>
      <c r="AF131" s="117">
        <v>2</v>
      </c>
      <c r="AG131" s="117">
        <v>4</v>
      </c>
      <c r="AH131" s="118">
        <v>3.3333333333333335</v>
      </c>
      <c r="AI131" s="119">
        <v>2.5</v>
      </c>
      <c r="AJ131" s="67"/>
      <c r="AK131" s="67"/>
      <c r="AL131" s="67"/>
    </row>
    <row r="132" spans="1:38" ht="37.5" customHeight="1">
      <c r="A132" s="667" t="s">
        <v>204</v>
      </c>
      <c r="B132" s="668" t="s">
        <v>327</v>
      </c>
      <c r="C132" s="669">
        <v>302</v>
      </c>
      <c r="D132" s="670" t="s">
        <v>11</v>
      </c>
      <c r="E132" s="78" t="s">
        <v>256</v>
      </c>
      <c r="F132" s="111">
        <v>2.6732673267326734</v>
      </c>
      <c r="G132" s="105">
        <v>6</v>
      </c>
      <c r="H132" s="99">
        <v>13</v>
      </c>
      <c r="I132" s="100">
        <v>0.46153846153846156</v>
      </c>
      <c r="J132" s="317">
        <v>2.99</v>
      </c>
      <c r="K132" s="318">
        <v>0.4</v>
      </c>
      <c r="L132" s="106">
        <v>2</v>
      </c>
      <c r="M132" s="107">
        <v>1.6666666666666667</v>
      </c>
      <c r="N132" s="107">
        <v>3</v>
      </c>
      <c r="O132" s="107">
        <v>3.3333333333333335</v>
      </c>
      <c r="P132" s="107">
        <v>2.6666666666666665</v>
      </c>
      <c r="Q132" s="108">
        <v>2</v>
      </c>
      <c r="R132" s="106">
        <v>3.5</v>
      </c>
      <c r="S132" s="107">
        <v>3</v>
      </c>
      <c r="T132" s="107">
        <v>2.6666666666666665</v>
      </c>
      <c r="U132" s="108">
        <v>1.8333333333333333</v>
      </c>
      <c r="V132" s="109">
        <v>2</v>
      </c>
      <c r="W132" s="109">
        <v>3</v>
      </c>
      <c r="X132" s="106">
        <v>2.8333333333333335</v>
      </c>
      <c r="Y132" s="107">
        <v>2.6666666666666665</v>
      </c>
      <c r="Z132" s="107">
        <v>3.2</v>
      </c>
      <c r="AA132" s="108">
        <v>3</v>
      </c>
      <c r="AB132" s="106">
        <v>2.8333333333333335</v>
      </c>
      <c r="AC132" s="108">
        <v>2.8333333333333335</v>
      </c>
      <c r="AD132" s="116">
        <v>2.4571428571428573</v>
      </c>
      <c r="AE132" s="120">
        <v>2.75</v>
      </c>
      <c r="AF132" s="120">
        <v>2</v>
      </c>
      <c r="AG132" s="120">
        <v>3</v>
      </c>
      <c r="AH132" s="121">
        <v>2.9473684210526314</v>
      </c>
      <c r="AI132" s="122">
        <v>2.8333333333333335</v>
      </c>
      <c r="AJ132" s="67"/>
      <c r="AK132" s="67"/>
      <c r="AL132" s="67"/>
    </row>
    <row r="133" spans="1:38" ht="37.5" customHeight="1">
      <c r="A133" s="666" t="s">
        <v>205</v>
      </c>
      <c r="B133" s="668" t="s">
        <v>328</v>
      </c>
      <c r="C133" s="669">
        <v>302</v>
      </c>
      <c r="D133" s="670" t="s">
        <v>11</v>
      </c>
      <c r="E133" s="77" t="s">
        <v>255</v>
      </c>
      <c r="F133" s="110">
        <v>2.58</v>
      </c>
      <c r="G133" s="97">
        <v>3</v>
      </c>
      <c r="H133" s="97">
        <v>6</v>
      </c>
      <c r="I133" s="98">
        <v>0.5</v>
      </c>
      <c r="J133" s="315">
        <v>2.4300000000000002</v>
      </c>
      <c r="K133" s="316">
        <v>0.42859999999999998</v>
      </c>
      <c r="L133" s="101">
        <v>2</v>
      </c>
      <c r="M133" s="102">
        <v>2.3333333333333335</v>
      </c>
      <c r="N133" s="102">
        <v>2.6666666666666665</v>
      </c>
      <c r="O133" s="102">
        <v>3.6666666666666665</v>
      </c>
      <c r="P133" s="102">
        <v>1.6666666666666667</v>
      </c>
      <c r="Q133" s="103">
        <v>3</v>
      </c>
      <c r="R133" s="101">
        <v>2.6666666666666665</v>
      </c>
      <c r="S133" s="102">
        <v>2.6666666666666665</v>
      </c>
      <c r="T133" s="102">
        <v>2.3333333333333335</v>
      </c>
      <c r="U133" s="103">
        <v>1</v>
      </c>
      <c r="V133" s="104">
        <v>1.5</v>
      </c>
      <c r="W133" s="104">
        <v>3.3333333333333335</v>
      </c>
      <c r="X133" s="101">
        <v>3.3333333333333335</v>
      </c>
      <c r="Y133" s="102">
        <v>2</v>
      </c>
      <c r="Z133" s="102">
        <v>2.5</v>
      </c>
      <c r="AA133" s="103">
        <v>2.6666666666666665</v>
      </c>
      <c r="AB133" s="101">
        <v>2.6666666666666665</v>
      </c>
      <c r="AC133" s="103">
        <v>3.3333333333333335</v>
      </c>
      <c r="AD133" s="115">
        <v>2.5555555555555554</v>
      </c>
      <c r="AE133" s="117">
        <v>2.2727272727272729</v>
      </c>
      <c r="AF133" s="117">
        <v>1.5</v>
      </c>
      <c r="AG133" s="117">
        <v>3.3333333333333335</v>
      </c>
      <c r="AH133" s="118">
        <v>2.7</v>
      </c>
      <c r="AI133" s="119">
        <v>3</v>
      </c>
    </row>
    <row r="134" spans="1:38" ht="37.5" customHeight="1">
      <c r="A134" s="667" t="s">
        <v>205</v>
      </c>
      <c r="B134" s="668" t="s">
        <v>328</v>
      </c>
      <c r="C134" s="669">
        <v>302</v>
      </c>
      <c r="D134" s="670" t="s">
        <v>11</v>
      </c>
      <c r="E134" s="78" t="s">
        <v>256</v>
      </c>
      <c r="F134" s="111">
        <v>2.9862068965517241</v>
      </c>
      <c r="G134" s="105">
        <v>9</v>
      </c>
      <c r="H134" s="99">
        <v>18</v>
      </c>
      <c r="I134" s="100">
        <v>0.5</v>
      </c>
      <c r="J134" s="317">
        <v>3.29</v>
      </c>
      <c r="K134" s="318">
        <v>0.42859999999999998</v>
      </c>
      <c r="L134" s="106">
        <v>2.5</v>
      </c>
      <c r="M134" s="107">
        <v>2.25</v>
      </c>
      <c r="N134" s="107">
        <v>3.3333333333333335</v>
      </c>
      <c r="O134" s="107">
        <v>4.125</v>
      </c>
      <c r="P134" s="107">
        <v>3</v>
      </c>
      <c r="Q134" s="108">
        <v>2.7777777777777777</v>
      </c>
      <c r="R134" s="106">
        <v>3.4444444444444446</v>
      </c>
      <c r="S134" s="107">
        <v>3.4444444444444446</v>
      </c>
      <c r="T134" s="107">
        <v>2.875</v>
      </c>
      <c r="U134" s="108">
        <v>2.5</v>
      </c>
      <c r="V134" s="109">
        <v>2.5555555555555554</v>
      </c>
      <c r="W134" s="109">
        <v>3.5555555555555554</v>
      </c>
      <c r="X134" s="106">
        <v>2.6666666666666665</v>
      </c>
      <c r="Y134" s="107">
        <v>2.5</v>
      </c>
      <c r="Z134" s="107">
        <v>2.5</v>
      </c>
      <c r="AA134" s="108">
        <v>3.5</v>
      </c>
      <c r="AB134" s="106">
        <v>2.875</v>
      </c>
      <c r="AC134" s="108">
        <v>2.8571428571428572</v>
      </c>
      <c r="AD134" s="116">
        <v>3</v>
      </c>
      <c r="AE134" s="120">
        <v>3.125</v>
      </c>
      <c r="AF134" s="120">
        <v>2.5555555555555554</v>
      </c>
      <c r="AG134" s="120">
        <v>3.5555555555555554</v>
      </c>
      <c r="AH134" s="121">
        <v>2.8275862068965516</v>
      </c>
      <c r="AI134" s="122">
        <v>2.8666666666666667</v>
      </c>
    </row>
    <row r="135" spans="1:38" ht="36.75" customHeight="1">
      <c r="A135" s="666" t="s">
        <v>206</v>
      </c>
      <c r="B135" s="668" t="s">
        <v>329</v>
      </c>
      <c r="C135" s="669">
        <v>302</v>
      </c>
      <c r="D135" s="670" t="s">
        <v>11</v>
      </c>
      <c r="E135" s="77" t="s">
        <v>255</v>
      </c>
      <c r="F135" s="110">
        <v>2.9148936170212765</v>
      </c>
      <c r="G135" s="97">
        <v>3</v>
      </c>
      <c r="H135" s="97">
        <v>7</v>
      </c>
      <c r="I135" s="98">
        <v>0.42857142857142855</v>
      </c>
      <c r="J135" s="315">
        <v>3.28</v>
      </c>
      <c r="K135" s="316">
        <v>0.6</v>
      </c>
      <c r="L135" s="101">
        <v>2</v>
      </c>
      <c r="M135" s="102">
        <v>2.6666666666666665</v>
      </c>
      <c r="N135" s="102">
        <v>2</v>
      </c>
      <c r="O135" s="102">
        <v>4</v>
      </c>
      <c r="P135" s="102">
        <v>2.3333333333333335</v>
      </c>
      <c r="Q135" s="103">
        <v>4.333333333333333</v>
      </c>
      <c r="R135" s="101">
        <v>3.3333333333333335</v>
      </c>
      <c r="S135" s="102">
        <v>3</v>
      </c>
      <c r="T135" s="102">
        <v>2.5</v>
      </c>
      <c r="U135" s="103">
        <v>4</v>
      </c>
      <c r="V135" s="104">
        <v>3.5</v>
      </c>
      <c r="W135" s="104">
        <v>4.333333333333333</v>
      </c>
      <c r="X135" s="101">
        <v>1.5</v>
      </c>
      <c r="Y135" s="102">
        <v>2</v>
      </c>
      <c r="Z135" s="102">
        <v>3</v>
      </c>
      <c r="AA135" s="103">
        <v>2.3333333333333335</v>
      </c>
      <c r="AB135" s="101">
        <v>2.3333333333333335</v>
      </c>
      <c r="AC135" s="103">
        <v>3.3333333333333335</v>
      </c>
      <c r="AD135" s="115">
        <v>2.8235294117647061</v>
      </c>
      <c r="AE135" s="117">
        <v>3.2</v>
      </c>
      <c r="AF135" s="117">
        <v>3.5</v>
      </c>
      <c r="AG135" s="117">
        <v>4.333333333333333</v>
      </c>
      <c r="AH135" s="118">
        <v>2.2222222222222223</v>
      </c>
      <c r="AI135" s="119">
        <v>2.8333333333333335</v>
      </c>
    </row>
    <row r="136" spans="1:38" ht="36.75" customHeight="1">
      <c r="A136" s="667" t="s">
        <v>206</v>
      </c>
      <c r="B136" s="668" t="s">
        <v>329</v>
      </c>
      <c r="C136" s="669">
        <v>302</v>
      </c>
      <c r="D136" s="670" t="s">
        <v>11</v>
      </c>
      <c r="E136" s="78" t="s">
        <v>256</v>
      </c>
      <c r="F136" s="111">
        <v>2.7160493827160495</v>
      </c>
      <c r="G136" s="105">
        <v>19</v>
      </c>
      <c r="H136" s="99">
        <v>38</v>
      </c>
      <c r="I136" s="100">
        <v>0.5</v>
      </c>
      <c r="J136" s="317">
        <v>2.86</v>
      </c>
      <c r="K136" s="318">
        <v>0.59460000000000002</v>
      </c>
      <c r="L136" s="106">
        <v>2.3684210526315788</v>
      </c>
      <c r="M136" s="107">
        <v>2.263157894736842</v>
      </c>
      <c r="N136" s="107">
        <v>2.736842105263158</v>
      </c>
      <c r="O136" s="107">
        <v>3.3125</v>
      </c>
      <c r="P136" s="107">
        <v>2.7777777777777777</v>
      </c>
      <c r="Q136" s="108">
        <v>2.5333333333333332</v>
      </c>
      <c r="R136" s="106">
        <v>3.0526315789473686</v>
      </c>
      <c r="S136" s="107">
        <v>3.0555555555555554</v>
      </c>
      <c r="T136" s="107">
        <v>2.9473684210526314</v>
      </c>
      <c r="U136" s="108">
        <v>2.3888888888888888</v>
      </c>
      <c r="V136" s="109">
        <v>2</v>
      </c>
      <c r="W136" s="109">
        <v>3.3888888888888888</v>
      </c>
      <c r="X136" s="106">
        <v>2.3333333333333335</v>
      </c>
      <c r="Y136" s="107">
        <v>2.4444444444444446</v>
      </c>
      <c r="Z136" s="107">
        <v>3.2941176470588234</v>
      </c>
      <c r="AA136" s="108">
        <v>3.1666666666666665</v>
      </c>
      <c r="AB136" s="106">
        <v>2.3684210526315788</v>
      </c>
      <c r="AC136" s="108">
        <v>2.5263157894736841</v>
      </c>
      <c r="AD136" s="116">
        <v>2.6509433962264151</v>
      </c>
      <c r="AE136" s="120">
        <v>2.8648648648648649</v>
      </c>
      <c r="AF136" s="120">
        <v>2</v>
      </c>
      <c r="AG136" s="120">
        <v>3.3888888888888888</v>
      </c>
      <c r="AH136" s="121">
        <v>2.8028169014084505</v>
      </c>
      <c r="AI136" s="122">
        <v>2.4473684210526314</v>
      </c>
    </row>
    <row r="137" spans="1:38" ht="38.25" customHeight="1">
      <c r="A137" s="666" t="s">
        <v>207</v>
      </c>
      <c r="B137" s="668" t="s">
        <v>330</v>
      </c>
      <c r="C137" s="669">
        <v>302</v>
      </c>
      <c r="D137" s="670" t="s">
        <v>11</v>
      </c>
      <c r="E137" s="77" t="s">
        <v>255</v>
      </c>
      <c r="F137" s="110" t="s">
        <v>293</v>
      </c>
      <c r="G137" s="97">
        <v>0</v>
      </c>
      <c r="H137" s="97">
        <v>3</v>
      </c>
      <c r="I137" s="98">
        <v>0</v>
      </c>
      <c r="J137" s="315">
        <v>2.63</v>
      </c>
      <c r="K137" s="316">
        <v>0.25</v>
      </c>
      <c r="L137" s="101" t="s">
        <v>293</v>
      </c>
      <c r="M137" s="102" t="s">
        <v>293</v>
      </c>
      <c r="N137" s="102" t="s">
        <v>293</v>
      </c>
      <c r="O137" s="102" t="s">
        <v>293</v>
      </c>
      <c r="P137" s="102" t="s">
        <v>293</v>
      </c>
      <c r="Q137" s="103" t="s">
        <v>293</v>
      </c>
      <c r="R137" s="101" t="s">
        <v>293</v>
      </c>
      <c r="S137" s="102" t="s">
        <v>293</v>
      </c>
      <c r="T137" s="102" t="s">
        <v>293</v>
      </c>
      <c r="U137" s="103" t="s">
        <v>293</v>
      </c>
      <c r="V137" s="104" t="s">
        <v>293</v>
      </c>
      <c r="W137" s="104" t="s">
        <v>293</v>
      </c>
      <c r="X137" s="101" t="s">
        <v>293</v>
      </c>
      <c r="Y137" s="102" t="s">
        <v>293</v>
      </c>
      <c r="Z137" s="102" t="s">
        <v>293</v>
      </c>
      <c r="AA137" s="103" t="s">
        <v>293</v>
      </c>
      <c r="AB137" s="101" t="s">
        <v>293</v>
      </c>
      <c r="AC137" s="103" t="s">
        <v>293</v>
      </c>
      <c r="AD137" s="115" t="s">
        <v>293</v>
      </c>
      <c r="AE137" s="117" t="s">
        <v>293</v>
      </c>
      <c r="AF137" s="117" t="s">
        <v>293</v>
      </c>
      <c r="AG137" s="117" t="s">
        <v>293</v>
      </c>
      <c r="AH137" s="118" t="s">
        <v>293</v>
      </c>
      <c r="AI137" s="119" t="s">
        <v>293</v>
      </c>
      <c r="AJ137" s="67"/>
      <c r="AK137" s="67"/>
      <c r="AL137" s="67"/>
    </row>
    <row r="138" spans="1:38" ht="38.25" customHeight="1">
      <c r="A138" s="667" t="s">
        <v>207</v>
      </c>
      <c r="B138" s="668" t="s">
        <v>330</v>
      </c>
      <c r="C138" s="669">
        <v>302</v>
      </c>
      <c r="D138" s="670" t="s">
        <v>11</v>
      </c>
      <c r="E138" s="78" t="s">
        <v>256</v>
      </c>
      <c r="F138" s="111">
        <v>3.0277777777777777</v>
      </c>
      <c r="G138" s="105">
        <v>11</v>
      </c>
      <c r="H138" s="99">
        <v>21</v>
      </c>
      <c r="I138" s="100">
        <v>0.52380952380952384</v>
      </c>
      <c r="J138" s="317">
        <v>2.75</v>
      </c>
      <c r="K138" s="318">
        <v>0.5</v>
      </c>
      <c r="L138" s="106">
        <v>2.3636363636363638</v>
      </c>
      <c r="M138" s="107">
        <v>2.1818181818181817</v>
      </c>
      <c r="N138" s="107">
        <v>3.1</v>
      </c>
      <c r="O138" s="107">
        <v>3.4</v>
      </c>
      <c r="P138" s="107">
        <v>3.6363636363636362</v>
      </c>
      <c r="Q138" s="108">
        <v>2.8181818181818183</v>
      </c>
      <c r="R138" s="106">
        <v>3.3</v>
      </c>
      <c r="S138" s="107">
        <v>3.3</v>
      </c>
      <c r="T138" s="107">
        <v>3.1111111111111112</v>
      </c>
      <c r="U138" s="108">
        <v>2.5555555555555554</v>
      </c>
      <c r="V138" s="109">
        <v>2.75</v>
      </c>
      <c r="W138" s="109">
        <v>3.8181818181818183</v>
      </c>
      <c r="X138" s="106">
        <v>3.1</v>
      </c>
      <c r="Y138" s="107">
        <v>2.5</v>
      </c>
      <c r="Z138" s="107">
        <v>3.8</v>
      </c>
      <c r="AA138" s="108">
        <v>3.4545454545454546</v>
      </c>
      <c r="AB138" s="106">
        <v>2.3636363636363638</v>
      </c>
      <c r="AC138" s="108">
        <v>2.7272727272727271</v>
      </c>
      <c r="AD138" s="116">
        <v>2.90625</v>
      </c>
      <c r="AE138" s="120">
        <v>3.0789473684210527</v>
      </c>
      <c r="AF138" s="120">
        <v>2.75</v>
      </c>
      <c r="AG138" s="120">
        <v>3.8181818181818183</v>
      </c>
      <c r="AH138" s="121">
        <v>3.2972972972972974</v>
      </c>
      <c r="AI138" s="122">
        <v>2.5454545454545454</v>
      </c>
      <c r="AJ138" s="67"/>
      <c r="AK138" s="67"/>
      <c r="AL138" s="67"/>
    </row>
    <row r="139" spans="1:38" ht="20.100000000000001" customHeight="1">
      <c r="A139" s="666" t="s">
        <v>68</v>
      </c>
      <c r="B139" s="668" t="s">
        <v>331</v>
      </c>
      <c r="C139" s="669">
        <v>302</v>
      </c>
      <c r="D139" s="670" t="s">
        <v>11</v>
      </c>
      <c r="E139" s="77" t="s">
        <v>255</v>
      </c>
      <c r="F139" s="110">
        <v>4</v>
      </c>
      <c r="G139" s="97">
        <v>9</v>
      </c>
      <c r="H139" s="97">
        <v>14</v>
      </c>
      <c r="I139" s="98">
        <v>0.6428571428571429</v>
      </c>
      <c r="J139" s="315">
        <v>3.61</v>
      </c>
      <c r="K139" s="316">
        <v>0.84620000000000006</v>
      </c>
      <c r="L139" s="101">
        <v>3.3333333333333335</v>
      </c>
      <c r="M139" s="102">
        <v>3.1111111111111112</v>
      </c>
      <c r="N139" s="102">
        <v>3.8888888888888888</v>
      </c>
      <c r="O139" s="102">
        <v>4.5</v>
      </c>
      <c r="P139" s="102">
        <v>3.5</v>
      </c>
      <c r="Q139" s="103">
        <v>4</v>
      </c>
      <c r="R139" s="101">
        <v>4.666666666666667</v>
      </c>
      <c r="S139" s="102">
        <v>4.5555555555555554</v>
      </c>
      <c r="T139" s="102">
        <v>4.1111111111111107</v>
      </c>
      <c r="U139" s="103">
        <v>3.625</v>
      </c>
      <c r="V139" s="104">
        <v>4.1428571428571432</v>
      </c>
      <c r="W139" s="104">
        <v>3.8888888888888888</v>
      </c>
      <c r="X139" s="101">
        <v>4</v>
      </c>
      <c r="Y139" s="102">
        <v>4.2857142857142856</v>
      </c>
      <c r="Z139" s="102">
        <v>4.333333333333333</v>
      </c>
      <c r="AA139" s="103">
        <v>4.2222222222222223</v>
      </c>
      <c r="AB139" s="101">
        <v>4</v>
      </c>
      <c r="AC139" s="103">
        <v>3.8888888888888888</v>
      </c>
      <c r="AD139" s="115">
        <v>3.7115384615384617</v>
      </c>
      <c r="AE139" s="117">
        <v>4.2571428571428571</v>
      </c>
      <c r="AF139" s="117">
        <v>4.1428571428571432</v>
      </c>
      <c r="AG139" s="117">
        <v>3.8888888888888888</v>
      </c>
      <c r="AH139" s="118">
        <v>4.2058823529411766</v>
      </c>
      <c r="AI139" s="119">
        <v>3.9444444444444446</v>
      </c>
    </row>
    <row r="140" spans="1:38" ht="20.100000000000001" customHeight="1">
      <c r="A140" s="667" t="s">
        <v>68</v>
      </c>
      <c r="B140" s="668" t="s">
        <v>331</v>
      </c>
      <c r="C140" s="669">
        <v>302</v>
      </c>
      <c r="D140" s="670" t="s">
        <v>11</v>
      </c>
      <c r="E140" s="78" t="s">
        <v>256</v>
      </c>
      <c r="F140" s="111">
        <v>3.7192982456140351</v>
      </c>
      <c r="G140" s="105">
        <v>13</v>
      </c>
      <c r="H140" s="99">
        <v>17</v>
      </c>
      <c r="I140" s="100">
        <v>0.76470588235294112</v>
      </c>
      <c r="J140" s="317">
        <v>3.47</v>
      </c>
      <c r="K140" s="318">
        <v>0.88239999999999996</v>
      </c>
      <c r="L140" s="106">
        <v>3</v>
      </c>
      <c r="M140" s="107">
        <v>3.1666666666666665</v>
      </c>
      <c r="N140" s="107">
        <v>3.3076923076923075</v>
      </c>
      <c r="O140" s="107">
        <v>3.6666666666666665</v>
      </c>
      <c r="P140" s="107">
        <v>3</v>
      </c>
      <c r="Q140" s="108">
        <v>4</v>
      </c>
      <c r="R140" s="106">
        <v>4.4615384615384617</v>
      </c>
      <c r="S140" s="107">
        <v>4.3076923076923075</v>
      </c>
      <c r="T140" s="107">
        <v>3.7692307692307692</v>
      </c>
      <c r="U140" s="108">
        <v>3.9166666666666665</v>
      </c>
      <c r="V140" s="109">
        <v>3.9166666666666665</v>
      </c>
      <c r="W140" s="109">
        <v>4.0769230769230766</v>
      </c>
      <c r="X140" s="106">
        <v>3.75</v>
      </c>
      <c r="Y140" s="107">
        <v>3.7692307692307692</v>
      </c>
      <c r="Z140" s="107">
        <v>3.7692307692307692</v>
      </c>
      <c r="AA140" s="108">
        <v>3.9230769230769229</v>
      </c>
      <c r="AB140" s="106">
        <v>3.6153846153846154</v>
      </c>
      <c r="AC140" s="108">
        <v>3.5384615384615383</v>
      </c>
      <c r="AD140" s="116">
        <v>3.3466666666666667</v>
      </c>
      <c r="AE140" s="120">
        <v>4.117647058823529</v>
      </c>
      <c r="AF140" s="120">
        <v>3.9166666666666665</v>
      </c>
      <c r="AG140" s="120">
        <v>4.0769230769230766</v>
      </c>
      <c r="AH140" s="121">
        <v>3.8039215686274508</v>
      </c>
      <c r="AI140" s="122">
        <v>3.5769230769230771</v>
      </c>
    </row>
    <row r="141" spans="1:38" ht="20.100000000000001" customHeight="1">
      <c r="A141" s="666" t="s">
        <v>76</v>
      </c>
      <c r="B141" s="668" t="s">
        <v>332</v>
      </c>
      <c r="C141" s="669">
        <v>302</v>
      </c>
      <c r="D141" s="670" t="s">
        <v>11</v>
      </c>
      <c r="E141" s="77" t="s">
        <v>255</v>
      </c>
      <c r="F141" s="110">
        <v>2.6666666666666665</v>
      </c>
      <c r="G141" s="97">
        <v>3</v>
      </c>
      <c r="H141" s="97">
        <v>4</v>
      </c>
      <c r="I141" s="98">
        <v>0.75</v>
      </c>
      <c r="J141" s="315">
        <v>2.82</v>
      </c>
      <c r="K141" s="316">
        <v>0.66670000000000007</v>
      </c>
      <c r="L141" s="101">
        <v>2.3333333333333335</v>
      </c>
      <c r="M141" s="102">
        <v>2.3333333333333335</v>
      </c>
      <c r="N141" s="102">
        <v>3.3333333333333335</v>
      </c>
      <c r="O141" s="102">
        <v>2.3333333333333335</v>
      </c>
      <c r="P141" s="102">
        <v>1.6666666666666667</v>
      </c>
      <c r="Q141" s="103">
        <v>2.3333333333333335</v>
      </c>
      <c r="R141" s="101">
        <v>2.6666666666666665</v>
      </c>
      <c r="S141" s="102">
        <v>2.3333333333333335</v>
      </c>
      <c r="T141" s="102">
        <v>2.3333333333333335</v>
      </c>
      <c r="U141" s="103">
        <v>1.6666666666666667</v>
      </c>
      <c r="V141" s="104">
        <v>3</v>
      </c>
      <c r="W141" s="104">
        <v>3.3333333333333335</v>
      </c>
      <c r="X141" s="101">
        <v>3.6666666666666665</v>
      </c>
      <c r="Y141" s="102">
        <v>3</v>
      </c>
      <c r="Z141" s="102">
        <v>3.3333333333333335</v>
      </c>
      <c r="AA141" s="103">
        <v>3</v>
      </c>
      <c r="AB141" s="101">
        <v>2.6666666666666665</v>
      </c>
      <c r="AC141" s="103">
        <v>2.6666666666666665</v>
      </c>
      <c r="AD141" s="115">
        <v>2.3888888888888888</v>
      </c>
      <c r="AE141" s="117">
        <v>2.25</v>
      </c>
      <c r="AF141" s="117">
        <v>3</v>
      </c>
      <c r="AG141" s="117">
        <v>3.3333333333333335</v>
      </c>
      <c r="AH141" s="118">
        <v>3.25</v>
      </c>
      <c r="AI141" s="119">
        <v>2.6666666666666665</v>
      </c>
    </row>
    <row r="142" spans="1:38" ht="20.100000000000001" customHeight="1">
      <c r="A142" s="667" t="s">
        <v>76</v>
      </c>
      <c r="B142" s="668" t="s">
        <v>332</v>
      </c>
      <c r="C142" s="669">
        <v>302</v>
      </c>
      <c r="D142" s="670" t="s">
        <v>11</v>
      </c>
      <c r="E142" s="78" t="s">
        <v>256</v>
      </c>
      <c r="F142" s="111">
        <v>3.5289256198347108</v>
      </c>
      <c r="G142" s="105">
        <v>7</v>
      </c>
      <c r="H142" s="99">
        <v>10</v>
      </c>
      <c r="I142" s="100">
        <v>0.7</v>
      </c>
      <c r="J142" s="317">
        <v>4.03</v>
      </c>
      <c r="K142" s="318">
        <v>0.33329999999999999</v>
      </c>
      <c r="L142" s="106">
        <v>3.1428571428571428</v>
      </c>
      <c r="M142" s="107">
        <v>2.2857142857142856</v>
      </c>
      <c r="N142" s="107">
        <v>3.4285714285714284</v>
      </c>
      <c r="O142" s="107">
        <v>3.4285714285714284</v>
      </c>
      <c r="P142" s="107">
        <v>3</v>
      </c>
      <c r="Q142" s="108">
        <v>3.2</v>
      </c>
      <c r="R142" s="106">
        <v>3.7142857142857144</v>
      </c>
      <c r="S142" s="107">
        <v>4</v>
      </c>
      <c r="T142" s="107">
        <v>3.1666666666666665</v>
      </c>
      <c r="U142" s="108">
        <v>2.4285714285714284</v>
      </c>
      <c r="V142" s="109">
        <v>3.6666666666666665</v>
      </c>
      <c r="W142" s="109">
        <v>4.1428571428571432</v>
      </c>
      <c r="X142" s="106">
        <v>4.2857142857142856</v>
      </c>
      <c r="Y142" s="107">
        <v>4.1428571428571432</v>
      </c>
      <c r="Z142" s="107">
        <v>3.8571428571428572</v>
      </c>
      <c r="AA142" s="108">
        <v>3.5714285714285716</v>
      </c>
      <c r="AB142" s="106">
        <v>3.8571428571428572</v>
      </c>
      <c r="AC142" s="108">
        <v>4</v>
      </c>
      <c r="AD142" s="116">
        <v>3.0769230769230771</v>
      </c>
      <c r="AE142" s="120">
        <v>3.3333333333333335</v>
      </c>
      <c r="AF142" s="120">
        <v>3.6666666666666665</v>
      </c>
      <c r="AG142" s="120">
        <v>4.1428571428571432</v>
      </c>
      <c r="AH142" s="121">
        <v>3.9642857142857144</v>
      </c>
      <c r="AI142" s="122">
        <v>3.9285714285714284</v>
      </c>
    </row>
    <row r="143" spans="1:38" ht="20.100000000000001" customHeight="1">
      <c r="A143" s="666" t="s">
        <v>60</v>
      </c>
      <c r="B143" s="668" t="s">
        <v>61</v>
      </c>
      <c r="C143" s="669">
        <v>303</v>
      </c>
      <c r="D143" s="670" t="s">
        <v>12</v>
      </c>
      <c r="E143" s="77" t="s">
        <v>255</v>
      </c>
      <c r="F143" s="110">
        <v>2.7848605577689245</v>
      </c>
      <c r="G143" s="97">
        <v>58</v>
      </c>
      <c r="H143" s="97">
        <v>293</v>
      </c>
      <c r="I143" s="98">
        <v>0.19795221843003413</v>
      </c>
      <c r="J143" s="315">
        <v>2.8</v>
      </c>
      <c r="K143" s="316">
        <v>0.2006</v>
      </c>
      <c r="L143" s="101">
        <v>2.3684210526315788</v>
      </c>
      <c r="M143" s="102">
        <v>2.5087719298245612</v>
      </c>
      <c r="N143" s="102">
        <v>3.1754385964912282</v>
      </c>
      <c r="O143" s="102">
        <v>2.8245614035087718</v>
      </c>
      <c r="P143" s="102">
        <v>2.9298245614035086</v>
      </c>
      <c r="Q143" s="103">
        <v>2.1923076923076925</v>
      </c>
      <c r="R143" s="101">
        <v>3</v>
      </c>
      <c r="S143" s="102">
        <v>2.9298245614035086</v>
      </c>
      <c r="T143" s="102">
        <v>2.7857142857142856</v>
      </c>
      <c r="U143" s="103">
        <v>2.2452830188679247</v>
      </c>
      <c r="V143" s="104">
        <v>2.2653061224489797</v>
      </c>
      <c r="W143" s="104">
        <v>3.1607142857142856</v>
      </c>
      <c r="X143" s="101">
        <v>2.8947368421052633</v>
      </c>
      <c r="Y143" s="102">
        <v>2.7142857142857144</v>
      </c>
      <c r="Z143" s="102">
        <v>3.4385964912280702</v>
      </c>
      <c r="AA143" s="103">
        <v>3.2857142857142856</v>
      </c>
      <c r="AB143" s="101">
        <v>2.7192982456140351</v>
      </c>
      <c r="AC143" s="103">
        <v>2.5438596491228069</v>
      </c>
      <c r="AD143" s="115">
        <v>2.6735905044510386</v>
      </c>
      <c r="AE143" s="117">
        <v>2.7477477477477477</v>
      </c>
      <c r="AF143" s="117">
        <v>2.2653061224489797</v>
      </c>
      <c r="AG143" s="117">
        <v>3.1607142857142856</v>
      </c>
      <c r="AH143" s="118">
        <v>3.084070796460177</v>
      </c>
      <c r="AI143" s="119">
        <v>2.6315789473684212</v>
      </c>
    </row>
    <row r="144" spans="1:38" ht="20.100000000000001" customHeight="1">
      <c r="A144" s="667" t="s">
        <v>60</v>
      </c>
      <c r="B144" s="668" t="s">
        <v>61</v>
      </c>
      <c r="C144" s="669">
        <v>303</v>
      </c>
      <c r="D144" s="670" t="s">
        <v>12</v>
      </c>
      <c r="E144" s="78" t="s">
        <v>256</v>
      </c>
      <c r="F144" s="111">
        <v>2.8008048289738432</v>
      </c>
      <c r="G144" s="105">
        <v>57</v>
      </c>
      <c r="H144" s="99">
        <v>206</v>
      </c>
      <c r="I144" s="100">
        <v>0.27669902912621358</v>
      </c>
      <c r="J144" s="317">
        <v>2.63</v>
      </c>
      <c r="K144" s="318">
        <v>0.25</v>
      </c>
      <c r="L144" s="106">
        <v>2.5</v>
      </c>
      <c r="M144" s="107">
        <v>2.4285714285714284</v>
      </c>
      <c r="N144" s="107">
        <v>3</v>
      </c>
      <c r="O144" s="107">
        <v>2.3928571428571428</v>
      </c>
      <c r="P144" s="107">
        <v>3.0535714285714284</v>
      </c>
      <c r="Q144" s="108">
        <v>2.306122448979592</v>
      </c>
      <c r="R144" s="106">
        <v>3.2982456140350878</v>
      </c>
      <c r="S144" s="107">
        <v>3.0350877192982457</v>
      </c>
      <c r="T144" s="107">
        <v>2.9629629629629628</v>
      </c>
      <c r="U144" s="108">
        <v>2.2962962962962963</v>
      </c>
      <c r="V144" s="109">
        <v>2.0196078431372548</v>
      </c>
      <c r="W144" s="109">
        <v>3.125</v>
      </c>
      <c r="X144" s="106">
        <v>3.0175438596491229</v>
      </c>
      <c r="Y144" s="107">
        <v>2.7454545454545456</v>
      </c>
      <c r="Z144" s="107">
        <v>3.5178571428571428</v>
      </c>
      <c r="AA144" s="108">
        <v>3.3214285714285716</v>
      </c>
      <c r="AB144" s="106">
        <v>2.7192982456140351</v>
      </c>
      <c r="AC144" s="108">
        <v>2.5178571428571428</v>
      </c>
      <c r="AD144" s="116">
        <v>2.6189024390243905</v>
      </c>
      <c r="AE144" s="120">
        <v>2.9054054054054053</v>
      </c>
      <c r="AF144" s="120">
        <v>2.0196078431372548</v>
      </c>
      <c r="AG144" s="120">
        <v>3.125</v>
      </c>
      <c r="AH144" s="121">
        <v>3.1517857142857144</v>
      </c>
      <c r="AI144" s="122">
        <v>2.6194690265486726</v>
      </c>
    </row>
    <row r="145" spans="1:38" ht="20.100000000000001" customHeight="1">
      <c r="A145" s="666" t="s">
        <v>104</v>
      </c>
      <c r="B145" s="668" t="s">
        <v>105</v>
      </c>
      <c r="C145" s="669">
        <v>303</v>
      </c>
      <c r="D145" s="670" t="s">
        <v>12</v>
      </c>
      <c r="E145" s="77" t="s">
        <v>255</v>
      </c>
      <c r="F145" s="110">
        <v>2.8802588996763756</v>
      </c>
      <c r="G145" s="97">
        <v>18</v>
      </c>
      <c r="H145" s="97">
        <v>86</v>
      </c>
      <c r="I145" s="98">
        <v>0.20930232558139536</v>
      </c>
      <c r="J145" s="315">
        <v>2.93</v>
      </c>
      <c r="K145" s="316">
        <v>0.33329999999999999</v>
      </c>
      <c r="L145" s="101">
        <v>2.5</v>
      </c>
      <c r="M145" s="102">
        <v>2.7222222222222223</v>
      </c>
      <c r="N145" s="102">
        <v>3.3888888888888888</v>
      </c>
      <c r="O145" s="102">
        <v>2.5</v>
      </c>
      <c r="P145" s="102">
        <v>2.5882352941176472</v>
      </c>
      <c r="Q145" s="103">
        <v>2.4285714285714284</v>
      </c>
      <c r="R145" s="101">
        <v>3.3529411764705883</v>
      </c>
      <c r="S145" s="102">
        <v>3</v>
      </c>
      <c r="T145" s="102">
        <v>2.6666666666666665</v>
      </c>
      <c r="U145" s="103">
        <v>2.4375</v>
      </c>
      <c r="V145" s="104">
        <v>2.125</v>
      </c>
      <c r="W145" s="104">
        <v>3.4444444444444446</v>
      </c>
      <c r="X145" s="101">
        <v>3.1666666666666665</v>
      </c>
      <c r="Y145" s="102">
        <v>3.2222222222222223</v>
      </c>
      <c r="Z145" s="102">
        <v>3.4444444444444446</v>
      </c>
      <c r="AA145" s="103">
        <v>3.4444444444444446</v>
      </c>
      <c r="AB145" s="101">
        <v>2.8888888888888888</v>
      </c>
      <c r="AC145" s="103">
        <v>2.2352941176470589</v>
      </c>
      <c r="AD145" s="115">
        <v>2.6990291262135924</v>
      </c>
      <c r="AE145" s="117">
        <v>2.8769230769230769</v>
      </c>
      <c r="AF145" s="117">
        <v>2.125</v>
      </c>
      <c r="AG145" s="117">
        <v>3.4444444444444446</v>
      </c>
      <c r="AH145" s="118">
        <v>3.3194444444444446</v>
      </c>
      <c r="AI145" s="119">
        <v>2.5714285714285716</v>
      </c>
      <c r="AJ145" s="67"/>
      <c r="AK145" s="67"/>
      <c r="AL145" s="67"/>
    </row>
    <row r="146" spans="1:38" ht="20.100000000000001" customHeight="1">
      <c r="A146" s="667" t="s">
        <v>104</v>
      </c>
      <c r="B146" s="668" t="s">
        <v>105</v>
      </c>
      <c r="C146" s="669">
        <v>303</v>
      </c>
      <c r="D146" s="670" t="s">
        <v>12</v>
      </c>
      <c r="E146" s="78" t="s">
        <v>256</v>
      </c>
      <c r="F146" s="111">
        <v>3.1608187134502925</v>
      </c>
      <c r="G146" s="105">
        <v>20</v>
      </c>
      <c r="H146" s="99">
        <v>59</v>
      </c>
      <c r="I146" s="100">
        <v>0.33898305084745761</v>
      </c>
      <c r="J146" s="317">
        <v>2.94</v>
      </c>
      <c r="K146" s="318">
        <v>0.34329999999999999</v>
      </c>
      <c r="L146" s="106">
        <v>2.7</v>
      </c>
      <c r="M146" s="107">
        <v>2.65</v>
      </c>
      <c r="N146" s="107">
        <v>3.75</v>
      </c>
      <c r="O146" s="107">
        <v>3.15</v>
      </c>
      <c r="P146" s="107">
        <v>3.1666666666666665</v>
      </c>
      <c r="Q146" s="108">
        <v>2.3333333333333335</v>
      </c>
      <c r="R146" s="106">
        <v>3.3</v>
      </c>
      <c r="S146" s="107">
        <v>3.1</v>
      </c>
      <c r="T146" s="107">
        <v>3.6315789473684212</v>
      </c>
      <c r="U146" s="108">
        <v>2.7222222222222223</v>
      </c>
      <c r="V146" s="109">
        <v>1.9375</v>
      </c>
      <c r="W146" s="109">
        <v>3.263157894736842</v>
      </c>
      <c r="X146" s="106">
        <v>3.35</v>
      </c>
      <c r="Y146" s="107">
        <v>3.736842105263158</v>
      </c>
      <c r="Z146" s="107">
        <v>4</v>
      </c>
      <c r="AA146" s="108">
        <v>3.6842105263157894</v>
      </c>
      <c r="AB146" s="106">
        <v>3.15</v>
      </c>
      <c r="AC146" s="108">
        <v>2.9</v>
      </c>
      <c r="AD146" s="116">
        <v>2.9823008849557522</v>
      </c>
      <c r="AE146" s="120">
        <v>3.1948051948051948</v>
      </c>
      <c r="AF146" s="120">
        <v>1.9375</v>
      </c>
      <c r="AG146" s="120">
        <v>3.263157894736842</v>
      </c>
      <c r="AH146" s="121">
        <v>3.6883116883116882</v>
      </c>
      <c r="AI146" s="122">
        <v>3.0249999999999999</v>
      </c>
      <c r="AJ146" s="67"/>
      <c r="AK146" s="67"/>
      <c r="AL146" s="67"/>
    </row>
    <row r="147" spans="1:38" ht="20.100000000000001" customHeight="1">
      <c r="A147" s="666" t="s">
        <v>97</v>
      </c>
      <c r="B147" s="668" t="s">
        <v>98</v>
      </c>
      <c r="C147" s="669">
        <v>303</v>
      </c>
      <c r="D147" s="670" t="s">
        <v>12</v>
      </c>
      <c r="E147" s="77" t="s">
        <v>255</v>
      </c>
      <c r="F147" s="110">
        <v>3.3295454545454546</v>
      </c>
      <c r="G147" s="97">
        <v>10</v>
      </c>
      <c r="H147" s="97">
        <v>24</v>
      </c>
      <c r="I147" s="98">
        <v>0.41666666666666669</v>
      </c>
      <c r="J147" s="315">
        <v>2.97</v>
      </c>
      <c r="K147" s="316">
        <v>0.41670000000000001</v>
      </c>
      <c r="L147" s="101">
        <v>3.2</v>
      </c>
      <c r="M147" s="102">
        <v>3.2</v>
      </c>
      <c r="N147" s="102">
        <v>4</v>
      </c>
      <c r="O147" s="102">
        <v>3.8</v>
      </c>
      <c r="P147" s="102">
        <v>2.9</v>
      </c>
      <c r="Q147" s="103">
        <v>2.8888888888888888</v>
      </c>
      <c r="R147" s="101">
        <v>3.8</v>
      </c>
      <c r="S147" s="102">
        <v>3.8</v>
      </c>
      <c r="T147" s="102">
        <v>3.2222222222222223</v>
      </c>
      <c r="U147" s="103">
        <v>3.1111111111111112</v>
      </c>
      <c r="V147" s="104">
        <v>3.1</v>
      </c>
      <c r="W147" s="104">
        <v>3.6666666666666665</v>
      </c>
      <c r="X147" s="101">
        <v>3.1</v>
      </c>
      <c r="Y147" s="102">
        <v>3.1</v>
      </c>
      <c r="Z147" s="102">
        <v>3.1</v>
      </c>
      <c r="AA147" s="103">
        <v>3.7</v>
      </c>
      <c r="AB147" s="101">
        <v>3.4</v>
      </c>
      <c r="AC147" s="103">
        <v>2.8</v>
      </c>
      <c r="AD147" s="115">
        <v>3.3389830508474576</v>
      </c>
      <c r="AE147" s="117">
        <v>3.5</v>
      </c>
      <c r="AF147" s="117">
        <v>3.1</v>
      </c>
      <c r="AG147" s="117">
        <v>3.6666666666666665</v>
      </c>
      <c r="AH147" s="118">
        <v>3.25</v>
      </c>
      <c r="AI147" s="119">
        <v>3.1</v>
      </c>
    </row>
    <row r="148" spans="1:38" ht="20.100000000000001" customHeight="1">
      <c r="A148" s="667" t="s">
        <v>97</v>
      </c>
      <c r="B148" s="668" t="s">
        <v>98</v>
      </c>
      <c r="C148" s="669">
        <v>303</v>
      </c>
      <c r="D148" s="670" t="s">
        <v>12</v>
      </c>
      <c r="E148" s="78" t="s">
        <v>256</v>
      </c>
      <c r="F148" s="111">
        <v>3.2822966507177034</v>
      </c>
      <c r="G148" s="105">
        <v>12</v>
      </c>
      <c r="H148" s="99">
        <v>33</v>
      </c>
      <c r="I148" s="100">
        <v>0.36363636363636365</v>
      </c>
      <c r="J148" s="317">
        <v>2.96</v>
      </c>
      <c r="K148" s="318">
        <v>0.53129999999999999</v>
      </c>
      <c r="L148" s="106">
        <v>2.5833333333333335</v>
      </c>
      <c r="M148" s="107">
        <v>2.1666666666666665</v>
      </c>
      <c r="N148" s="107">
        <v>3.75</v>
      </c>
      <c r="O148" s="107">
        <v>3.9166666666666665</v>
      </c>
      <c r="P148" s="107">
        <v>3.4166666666666665</v>
      </c>
      <c r="Q148" s="108">
        <v>3.2</v>
      </c>
      <c r="R148" s="106">
        <v>3.8333333333333335</v>
      </c>
      <c r="S148" s="107">
        <v>3.9166666666666665</v>
      </c>
      <c r="T148" s="107">
        <v>3.3636363636363638</v>
      </c>
      <c r="U148" s="108">
        <v>2.4545454545454546</v>
      </c>
      <c r="V148" s="109">
        <v>2.0909090909090908</v>
      </c>
      <c r="W148" s="109">
        <v>3.3636363636363638</v>
      </c>
      <c r="X148" s="106">
        <v>3.4166666666666665</v>
      </c>
      <c r="Y148" s="107">
        <v>3.6363636363636362</v>
      </c>
      <c r="Z148" s="107">
        <v>4.25</v>
      </c>
      <c r="AA148" s="108">
        <v>3.75</v>
      </c>
      <c r="AB148" s="106">
        <v>3.3333333333333335</v>
      </c>
      <c r="AC148" s="108">
        <v>2.5</v>
      </c>
      <c r="AD148" s="116">
        <v>3.1714285714285713</v>
      </c>
      <c r="AE148" s="120">
        <v>3.4130434782608696</v>
      </c>
      <c r="AF148" s="120">
        <v>2.0909090909090908</v>
      </c>
      <c r="AG148" s="120">
        <v>3.3636363636363638</v>
      </c>
      <c r="AH148" s="121">
        <v>3.7659574468085109</v>
      </c>
      <c r="AI148" s="122">
        <v>2.9166666666666665</v>
      </c>
    </row>
    <row r="149" spans="1:38" ht="20.100000000000001" customHeight="1">
      <c r="A149" s="666" t="s">
        <v>149</v>
      </c>
      <c r="B149" s="668" t="s">
        <v>334</v>
      </c>
      <c r="C149" s="669">
        <v>303</v>
      </c>
      <c r="D149" s="670" t="s">
        <v>12</v>
      </c>
      <c r="E149" s="77" t="s">
        <v>255</v>
      </c>
      <c r="F149" s="110">
        <v>3.3629032258064515</v>
      </c>
      <c r="G149" s="97">
        <v>7</v>
      </c>
      <c r="H149" s="97">
        <v>9</v>
      </c>
      <c r="I149" s="98">
        <v>0.77777777777777779</v>
      </c>
      <c r="J149" s="315">
        <v>3.64</v>
      </c>
      <c r="K149" s="316">
        <v>0.625</v>
      </c>
      <c r="L149" s="101">
        <v>3</v>
      </c>
      <c r="M149" s="102">
        <v>3.1428571428571428</v>
      </c>
      <c r="N149" s="102">
        <v>4.4285714285714288</v>
      </c>
      <c r="O149" s="102">
        <v>3.5</v>
      </c>
      <c r="P149" s="102">
        <v>3.7142857142857144</v>
      </c>
      <c r="Q149" s="103">
        <v>2.4285714285714284</v>
      </c>
      <c r="R149" s="101">
        <v>3.4285714285714284</v>
      </c>
      <c r="S149" s="102">
        <v>3.5714285714285716</v>
      </c>
      <c r="T149" s="102">
        <v>3.4285714285714284</v>
      </c>
      <c r="U149" s="103">
        <v>2.8571428571428572</v>
      </c>
      <c r="V149" s="104">
        <v>2.5</v>
      </c>
      <c r="W149" s="104">
        <v>3.7142857142857144</v>
      </c>
      <c r="X149" s="101">
        <v>3.2857142857142856</v>
      </c>
      <c r="Y149" s="102">
        <v>3.4285714285714284</v>
      </c>
      <c r="Z149" s="102">
        <v>3.2857142857142856</v>
      </c>
      <c r="AA149" s="103">
        <v>3.2857142857142856</v>
      </c>
      <c r="AB149" s="101">
        <v>3.7142857142857144</v>
      </c>
      <c r="AC149" s="103">
        <v>3.7142857142857144</v>
      </c>
      <c r="AD149" s="115">
        <v>3.3658536585365852</v>
      </c>
      <c r="AE149" s="117">
        <v>3.3214285714285716</v>
      </c>
      <c r="AF149" s="117">
        <v>2.5</v>
      </c>
      <c r="AG149" s="117">
        <v>3.7142857142857144</v>
      </c>
      <c r="AH149" s="118">
        <v>3.3214285714285716</v>
      </c>
      <c r="AI149" s="119">
        <v>3.7142857142857144</v>
      </c>
    </row>
    <row r="150" spans="1:38" ht="20.100000000000001" customHeight="1">
      <c r="A150" s="667" t="s">
        <v>149</v>
      </c>
      <c r="B150" s="668" t="s">
        <v>334</v>
      </c>
      <c r="C150" s="669">
        <v>303</v>
      </c>
      <c r="D150" s="670" t="s">
        <v>12</v>
      </c>
      <c r="E150" s="78" t="s">
        <v>256</v>
      </c>
      <c r="F150" s="111">
        <v>3.6120689655172415</v>
      </c>
      <c r="G150" s="105">
        <v>7</v>
      </c>
      <c r="H150" s="99">
        <v>12</v>
      </c>
      <c r="I150" s="100">
        <v>0.58333333333333337</v>
      </c>
      <c r="J150" s="317">
        <v>3.22</v>
      </c>
      <c r="K150" s="318">
        <v>0.8234999999999999</v>
      </c>
      <c r="L150" s="106">
        <v>2.8571428571428572</v>
      </c>
      <c r="M150" s="107">
        <v>2.7142857142857144</v>
      </c>
      <c r="N150" s="107">
        <v>4.4285714285714288</v>
      </c>
      <c r="O150" s="107">
        <v>4.5</v>
      </c>
      <c r="P150" s="107">
        <v>3.6666666666666665</v>
      </c>
      <c r="Q150" s="108">
        <v>3</v>
      </c>
      <c r="R150" s="106">
        <v>3.7142857142857144</v>
      </c>
      <c r="S150" s="107">
        <v>3.7142857142857144</v>
      </c>
      <c r="T150" s="107">
        <v>3.6</v>
      </c>
      <c r="U150" s="108">
        <v>3.8571428571428572</v>
      </c>
      <c r="V150" s="109">
        <v>3.6666666666666665</v>
      </c>
      <c r="W150" s="109">
        <v>4.1428571428571432</v>
      </c>
      <c r="X150" s="106">
        <v>3.4285714285714284</v>
      </c>
      <c r="Y150" s="107">
        <v>3.2857142857142856</v>
      </c>
      <c r="Z150" s="107">
        <v>3.7142857142857144</v>
      </c>
      <c r="AA150" s="108">
        <v>4</v>
      </c>
      <c r="AB150" s="106">
        <v>3.4285714285714284</v>
      </c>
      <c r="AC150" s="108">
        <v>3.4285714285714284</v>
      </c>
      <c r="AD150" s="116">
        <v>3.4857142857142858</v>
      </c>
      <c r="AE150" s="120">
        <v>3.7307692307692308</v>
      </c>
      <c r="AF150" s="120">
        <v>3.6666666666666665</v>
      </c>
      <c r="AG150" s="120">
        <v>4.1428571428571432</v>
      </c>
      <c r="AH150" s="121">
        <v>3.6071428571428572</v>
      </c>
      <c r="AI150" s="122">
        <v>3.4285714285714284</v>
      </c>
    </row>
    <row r="151" spans="1:38" ht="20.100000000000001" customHeight="1">
      <c r="A151" s="666" t="s">
        <v>234</v>
      </c>
      <c r="B151" s="668" t="s">
        <v>333</v>
      </c>
      <c r="C151" s="669">
        <v>303</v>
      </c>
      <c r="D151" s="670" t="s">
        <v>12</v>
      </c>
      <c r="E151" s="77" t="s">
        <v>255</v>
      </c>
      <c r="F151" s="110">
        <v>3.0838709677419356</v>
      </c>
      <c r="G151" s="97">
        <v>9</v>
      </c>
      <c r="H151" s="97">
        <v>19</v>
      </c>
      <c r="I151" s="98">
        <v>0.47368421052631576</v>
      </c>
      <c r="J151" s="315" t="s">
        <v>293</v>
      </c>
      <c r="K151" s="316" t="s">
        <v>293</v>
      </c>
      <c r="L151" s="101">
        <v>3</v>
      </c>
      <c r="M151" s="102">
        <v>3.3333333333333335</v>
      </c>
      <c r="N151" s="102">
        <v>3.6666666666666665</v>
      </c>
      <c r="O151" s="102">
        <v>3.5555555555555554</v>
      </c>
      <c r="P151" s="102">
        <v>3</v>
      </c>
      <c r="Q151" s="103">
        <v>2.375</v>
      </c>
      <c r="R151" s="101">
        <v>3.1111111111111112</v>
      </c>
      <c r="S151" s="102">
        <v>3.2222222222222223</v>
      </c>
      <c r="T151" s="102">
        <v>3.125</v>
      </c>
      <c r="U151" s="103">
        <v>2.375</v>
      </c>
      <c r="V151" s="104">
        <v>2.7142857142857144</v>
      </c>
      <c r="W151" s="104">
        <v>3.3333333333333335</v>
      </c>
      <c r="X151" s="101">
        <v>2.5555555555555554</v>
      </c>
      <c r="Y151" s="102">
        <v>2.6666666666666665</v>
      </c>
      <c r="Z151" s="102">
        <v>3.75</v>
      </c>
      <c r="AA151" s="103">
        <v>3.5</v>
      </c>
      <c r="AB151" s="101">
        <v>3</v>
      </c>
      <c r="AC151" s="103">
        <v>3.1111111111111112</v>
      </c>
      <c r="AD151" s="115">
        <v>3.1698113207547172</v>
      </c>
      <c r="AE151" s="117">
        <v>2.9705882352941178</v>
      </c>
      <c r="AF151" s="117">
        <v>2.7142857142857144</v>
      </c>
      <c r="AG151" s="117">
        <v>3.3333333333333335</v>
      </c>
      <c r="AH151" s="118">
        <v>3.0882352941176472</v>
      </c>
      <c r="AI151" s="119">
        <v>3.0555555555555554</v>
      </c>
      <c r="AJ151" s="67"/>
      <c r="AK151" s="67"/>
      <c r="AL151" s="67"/>
    </row>
    <row r="152" spans="1:38" ht="20.100000000000001" customHeight="1">
      <c r="A152" s="667" t="s">
        <v>234</v>
      </c>
      <c r="B152" s="668" t="s">
        <v>333</v>
      </c>
      <c r="C152" s="669">
        <v>303</v>
      </c>
      <c r="D152" s="670" t="s">
        <v>12</v>
      </c>
      <c r="E152" s="78" t="s">
        <v>256</v>
      </c>
      <c r="F152" s="111">
        <v>2.6506024096385543</v>
      </c>
      <c r="G152" s="105">
        <v>5</v>
      </c>
      <c r="H152" s="99">
        <v>16</v>
      </c>
      <c r="I152" s="100">
        <v>0.3125</v>
      </c>
      <c r="J152" s="317" t="s">
        <v>293</v>
      </c>
      <c r="K152" s="318" t="s">
        <v>293</v>
      </c>
      <c r="L152" s="106">
        <v>2.6</v>
      </c>
      <c r="M152" s="107">
        <v>3.2</v>
      </c>
      <c r="N152" s="107">
        <v>3.4</v>
      </c>
      <c r="O152" s="107">
        <v>3.8</v>
      </c>
      <c r="P152" s="107">
        <v>2</v>
      </c>
      <c r="Q152" s="108">
        <v>2.4</v>
      </c>
      <c r="R152" s="106">
        <v>3.6</v>
      </c>
      <c r="S152" s="107">
        <v>3.2</v>
      </c>
      <c r="T152" s="107">
        <v>2.8</v>
      </c>
      <c r="U152" s="108">
        <v>1</v>
      </c>
      <c r="V152" s="109">
        <v>1.8</v>
      </c>
      <c r="W152" s="109">
        <v>2.8</v>
      </c>
      <c r="X152" s="106">
        <v>2.4</v>
      </c>
      <c r="Y152" s="107">
        <v>2.6666666666666665</v>
      </c>
      <c r="Z152" s="107">
        <v>3</v>
      </c>
      <c r="AA152" s="108">
        <v>3</v>
      </c>
      <c r="AB152" s="106">
        <v>1.8</v>
      </c>
      <c r="AC152" s="108">
        <v>2</v>
      </c>
      <c r="AD152" s="116">
        <v>2.9310344827586206</v>
      </c>
      <c r="AE152" s="120">
        <v>2.736842105263158</v>
      </c>
      <c r="AF152" s="120">
        <v>1.8</v>
      </c>
      <c r="AG152" s="120">
        <v>2.8</v>
      </c>
      <c r="AH152" s="121">
        <v>2.7333333333333334</v>
      </c>
      <c r="AI152" s="122">
        <v>1.9</v>
      </c>
      <c r="AJ152" s="67"/>
      <c r="AK152" s="67"/>
      <c r="AL152" s="67"/>
    </row>
    <row r="153" spans="1:38" ht="20.100000000000001" customHeight="1">
      <c r="A153" s="666" t="s">
        <v>235</v>
      </c>
      <c r="B153" s="668" t="s">
        <v>335</v>
      </c>
      <c r="C153" s="669">
        <v>303</v>
      </c>
      <c r="D153" s="670" t="s">
        <v>12</v>
      </c>
      <c r="E153" s="77" t="s">
        <v>255</v>
      </c>
      <c r="F153" s="110">
        <v>3.8173076923076925</v>
      </c>
      <c r="G153" s="97">
        <v>6</v>
      </c>
      <c r="H153" s="97">
        <v>9</v>
      </c>
      <c r="I153" s="98">
        <v>0.66666666666666663</v>
      </c>
      <c r="J153" s="315" t="s">
        <v>293</v>
      </c>
      <c r="K153" s="316" t="s">
        <v>293</v>
      </c>
      <c r="L153" s="101">
        <v>3.8333333333333335</v>
      </c>
      <c r="M153" s="102">
        <v>2.5</v>
      </c>
      <c r="N153" s="102">
        <v>4.5</v>
      </c>
      <c r="O153" s="102">
        <v>4.333333333333333</v>
      </c>
      <c r="P153" s="102">
        <v>3.6666666666666665</v>
      </c>
      <c r="Q153" s="103">
        <v>3.5</v>
      </c>
      <c r="R153" s="101">
        <v>3.8333333333333335</v>
      </c>
      <c r="S153" s="102">
        <v>3.6666666666666665</v>
      </c>
      <c r="T153" s="102">
        <v>3.8</v>
      </c>
      <c r="U153" s="103">
        <v>3.2</v>
      </c>
      <c r="V153" s="104">
        <v>3.5</v>
      </c>
      <c r="W153" s="104">
        <v>4.2</v>
      </c>
      <c r="X153" s="101">
        <v>3.8333333333333335</v>
      </c>
      <c r="Y153" s="102">
        <v>3.8</v>
      </c>
      <c r="Z153" s="102">
        <v>4.5</v>
      </c>
      <c r="AA153" s="103">
        <v>4</v>
      </c>
      <c r="AB153" s="101">
        <v>4.166666666666667</v>
      </c>
      <c r="AC153" s="103">
        <v>3.8333333333333335</v>
      </c>
      <c r="AD153" s="115">
        <v>3.7222222222222223</v>
      </c>
      <c r="AE153" s="117">
        <v>3.6363636363636362</v>
      </c>
      <c r="AF153" s="117">
        <v>3.5</v>
      </c>
      <c r="AG153" s="117">
        <v>4.2</v>
      </c>
      <c r="AH153" s="118">
        <v>4.0434782608695654</v>
      </c>
      <c r="AI153" s="119">
        <v>4</v>
      </c>
    </row>
    <row r="154" spans="1:38" ht="20.100000000000001" customHeight="1">
      <c r="A154" s="667" t="s">
        <v>235</v>
      </c>
      <c r="B154" s="668" t="s">
        <v>335</v>
      </c>
      <c r="C154" s="669">
        <v>303</v>
      </c>
      <c r="D154" s="670" t="s">
        <v>12</v>
      </c>
      <c r="E154" s="78" t="s">
        <v>256</v>
      </c>
      <c r="F154" s="111">
        <v>3.8079470198675498</v>
      </c>
      <c r="G154" s="105">
        <v>9</v>
      </c>
      <c r="H154" s="99">
        <v>11</v>
      </c>
      <c r="I154" s="100">
        <v>0.81818181818181823</v>
      </c>
      <c r="J154" s="317" t="s">
        <v>293</v>
      </c>
      <c r="K154" s="318" t="s">
        <v>293</v>
      </c>
      <c r="L154" s="106">
        <v>3.4444444444444446</v>
      </c>
      <c r="M154" s="107">
        <v>2.8888888888888888</v>
      </c>
      <c r="N154" s="107">
        <v>4.4444444444444446</v>
      </c>
      <c r="O154" s="107">
        <v>4.333333333333333</v>
      </c>
      <c r="P154" s="107">
        <v>3.375</v>
      </c>
      <c r="Q154" s="108">
        <v>4.1428571428571432</v>
      </c>
      <c r="R154" s="106">
        <v>3.7777777777777777</v>
      </c>
      <c r="S154" s="107">
        <v>3.7777777777777777</v>
      </c>
      <c r="T154" s="107">
        <v>3.875</v>
      </c>
      <c r="U154" s="108">
        <v>3.25</v>
      </c>
      <c r="V154" s="109">
        <v>4.166666666666667</v>
      </c>
      <c r="W154" s="109">
        <v>4.333333333333333</v>
      </c>
      <c r="X154" s="106">
        <v>2.7777777777777777</v>
      </c>
      <c r="Y154" s="107">
        <v>3.75</v>
      </c>
      <c r="Z154" s="107">
        <v>4</v>
      </c>
      <c r="AA154" s="108">
        <v>4.333333333333333</v>
      </c>
      <c r="AB154" s="106">
        <v>4.2222222222222223</v>
      </c>
      <c r="AC154" s="108">
        <v>3.75</v>
      </c>
      <c r="AD154" s="116">
        <v>3.7647058823529411</v>
      </c>
      <c r="AE154" s="120">
        <v>3.6764705882352939</v>
      </c>
      <c r="AF154" s="120">
        <v>4.166666666666667</v>
      </c>
      <c r="AG154" s="120">
        <v>4.333333333333333</v>
      </c>
      <c r="AH154" s="121">
        <v>3.7058823529411766</v>
      </c>
      <c r="AI154" s="122">
        <v>4</v>
      </c>
    </row>
    <row r="155" spans="1:38" ht="20.100000000000001" customHeight="1">
      <c r="A155" s="666" t="s">
        <v>66</v>
      </c>
      <c r="B155" s="668" t="s">
        <v>67</v>
      </c>
      <c r="C155" s="669">
        <v>305</v>
      </c>
      <c r="D155" s="670" t="s">
        <v>14</v>
      </c>
      <c r="E155" s="77" t="s">
        <v>255</v>
      </c>
      <c r="F155" s="110">
        <v>3.0700447093889718</v>
      </c>
      <c r="G155" s="97">
        <v>41</v>
      </c>
      <c r="H155" s="97">
        <v>213</v>
      </c>
      <c r="I155" s="98">
        <v>0.19248826291079812</v>
      </c>
      <c r="J155" s="315">
        <v>3.27</v>
      </c>
      <c r="K155" s="316">
        <v>0.29570000000000002</v>
      </c>
      <c r="L155" s="101">
        <v>2.9743589743589745</v>
      </c>
      <c r="M155" s="102">
        <v>2.7692307692307692</v>
      </c>
      <c r="N155" s="102">
        <v>3.2307692307692308</v>
      </c>
      <c r="O155" s="102">
        <v>2.8974358974358974</v>
      </c>
      <c r="P155" s="102">
        <v>3.1052631578947367</v>
      </c>
      <c r="Q155" s="103">
        <v>3.15625</v>
      </c>
      <c r="R155" s="101">
        <v>3.1025641025641026</v>
      </c>
      <c r="S155" s="102">
        <v>3.2162162162162162</v>
      </c>
      <c r="T155" s="102">
        <v>2.9729729729729728</v>
      </c>
      <c r="U155" s="103">
        <v>2.3684210526315788</v>
      </c>
      <c r="V155" s="104">
        <v>3.2</v>
      </c>
      <c r="W155" s="104">
        <v>3.5757575757575757</v>
      </c>
      <c r="X155" s="101">
        <v>2.8717948717948718</v>
      </c>
      <c r="Y155" s="102">
        <v>2.9736842105263159</v>
      </c>
      <c r="Z155" s="102">
        <v>3.2307692307692308</v>
      </c>
      <c r="AA155" s="103">
        <v>3.2702702702702702</v>
      </c>
      <c r="AB155" s="101">
        <v>3.3333333333333335</v>
      </c>
      <c r="AC155" s="103">
        <v>3.1282051282051282</v>
      </c>
      <c r="AD155" s="115">
        <v>3.0176991150442478</v>
      </c>
      <c r="AE155" s="117">
        <v>2.9139072847682117</v>
      </c>
      <c r="AF155" s="117">
        <v>3.2</v>
      </c>
      <c r="AG155" s="117">
        <v>3.5757575757575757</v>
      </c>
      <c r="AH155" s="118">
        <v>3.0849673202614381</v>
      </c>
      <c r="AI155" s="119">
        <v>3.2307692307692308</v>
      </c>
      <c r="AJ155" s="67"/>
      <c r="AK155" s="67"/>
      <c r="AL155" s="67"/>
    </row>
    <row r="156" spans="1:38" ht="20.100000000000001" customHeight="1">
      <c r="A156" s="667" t="s">
        <v>66</v>
      </c>
      <c r="B156" s="668" t="s">
        <v>67</v>
      </c>
      <c r="C156" s="669">
        <v>305</v>
      </c>
      <c r="D156" s="670" t="s">
        <v>14</v>
      </c>
      <c r="E156" s="78" t="s">
        <v>256</v>
      </c>
      <c r="F156" s="111">
        <v>2.9765395894428153</v>
      </c>
      <c r="G156" s="105">
        <v>20</v>
      </c>
      <c r="H156" s="99">
        <v>80</v>
      </c>
      <c r="I156" s="100">
        <v>0.25</v>
      </c>
      <c r="J156" s="317">
        <v>3.11</v>
      </c>
      <c r="K156" s="318">
        <v>0.35799999999999998</v>
      </c>
      <c r="L156" s="106">
        <v>2.8333333333333335</v>
      </c>
      <c r="M156" s="107">
        <v>2.4</v>
      </c>
      <c r="N156" s="107">
        <v>3.15</v>
      </c>
      <c r="O156" s="107">
        <v>3.3</v>
      </c>
      <c r="P156" s="107">
        <v>3.1578947368421053</v>
      </c>
      <c r="Q156" s="108">
        <v>2.7058823529411766</v>
      </c>
      <c r="R156" s="106">
        <v>3.4</v>
      </c>
      <c r="S156" s="107">
        <v>3.25</v>
      </c>
      <c r="T156" s="107">
        <v>2.6842105263157894</v>
      </c>
      <c r="U156" s="108">
        <v>2.2105263157894739</v>
      </c>
      <c r="V156" s="109">
        <v>2.9333333333333331</v>
      </c>
      <c r="W156" s="109">
        <v>3.6875</v>
      </c>
      <c r="X156" s="106">
        <v>2.85</v>
      </c>
      <c r="Y156" s="107">
        <v>2.75</v>
      </c>
      <c r="Z156" s="107">
        <v>2.85</v>
      </c>
      <c r="AA156" s="108">
        <v>2.8947368421052633</v>
      </c>
      <c r="AB156" s="106">
        <v>3.3157894736842106</v>
      </c>
      <c r="AC156" s="108">
        <v>3.25</v>
      </c>
      <c r="AD156" s="116">
        <v>2.9298245614035086</v>
      </c>
      <c r="AE156" s="120">
        <v>2.8974358974358974</v>
      </c>
      <c r="AF156" s="120">
        <v>2.9333333333333331</v>
      </c>
      <c r="AG156" s="120">
        <v>3.6875</v>
      </c>
      <c r="AH156" s="121">
        <v>2.8354430379746836</v>
      </c>
      <c r="AI156" s="122">
        <v>3.2820512820512819</v>
      </c>
      <c r="AJ156" s="67"/>
      <c r="AK156" s="67"/>
      <c r="AL156" s="67"/>
    </row>
    <row r="157" spans="1:38" ht="20.100000000000001" customHeight="1">
      <c r="A157" s="666" t="s">
        <v>132</v>
      </c>
      <c r="B157" s="668" t="s">
        <v>341</v>
      </c>
      <c r="C157" s="669">
        <v>305</v>
      </c>
      <c r="D157" s="670" t="s">
        <v>14</v>
      </c>
      <c r="E157" s="77" t="s">
        <v>255</v>
      </c>
      <c r="F157" s="110">
        <v>3.4317343173431736</v>
      </c>
      <c r="G157" s="97">
        <v>16</v>
      </c>
      <c r="H157" s="97">
        <v>49</v>
      </c>
      <c r="I157" s="98">
        <v>0.32653061224489793</v>
      </c>
      <c r="J157" s="315">
        <v>2.99</v>
      </c>
      <c r="K157" s="316">
        <v>0.48780000000000001</v>
      </c>
      <c r="L157" s="101">
        <v>2.75</v>
      </c>
      <c r="M157" s="102">
        <v>3</v>
      </c>
      <c r="N157" s="102">
        <v>3.875</v>
      </c>
      <c r="O157" s="102">
        <v>3.25</v>
      </c>
      <c r="P157" s="102">
        <v>3.4</v>
      </c>
      <c r="Q157" s="103">
        <v>3.1818181818181817</v>
      </c>
      <c r="R157" s="101">
        <v>3.5625</v>
      </c>
      <c r="S157" s="102">
        <v>3.5625</v>
      </c>
      <c r="T157" s="102">
        <v>3.2307692307692308</v>
      </c>
      <c r="U157" s="103">
        <v>3</v>
      </c>
      <c r="V157" s="104">
        <v>3.3846153846153846</v>
      </c>
      <c r="W157" s="104">
        <v>3.6428571428571428</v>
      </c>
      <c r="X157" s="101">
        <v>3.5625</v>
      </c>
      <c r="Y157" s="102">
        <v>3.625</v>
      </c>
      <c r="Z157" s="102">
        <v>3.8125</v>
      </c>
      <c r="AA157" s="103">
        <v>3.5333333333333332</v>
      </c>
      <c r="AB157" s="101">
        <v>3.625</v>
      </c>
      <c r="AC157" s="103">
        <v>3.625</v>
      </c>
      <c r="AD157" s="115">
        <v>3.2444444444444445</v>
      </c>
      <c r="AE157" s="117">
        <v>3.3559322033898304</v>
      </c>
      <c r="AF157" s="117">
        <v>3.3846153846153846</v>
      </c>
      <c r="AG157" s="117">
        <v>3.6428571428571428</v>
      </c>
      <c r="AH157" s="118">
        <v>3.6349206349206349</v>
      </c>
      <c r="AI157" s="119">
        <v>3.625</v>
      </c>
    </row>
    <row r="158" spans="1:38" ht="20.100000000000001" customHeight="1">
      <c r="A158" s="667" t="s">
        <v>132</v>
      </c>
      <c r="B158" s="668" t="s">
        <v>341</v>
      </c>
      <c r="C158" s="669">
        <v>305</v>
      </c>
      <c r="D158" s="670" t="s">
        <v>14</v>
      </c>
      <c r="E158" s="78" t="s">
        <v>256</v>
      </c>
      <c r="F158" s="111">
        <v>2.7748344370860929</v>
      </c>
      <c r="G158" s="105">
        <v>9</v>
      </c>
      <c r="H158" s="99">
        <v>13</v>
      </c>
      <c r="I158" s="100">
        <v>0.69230769230769229</v>
      </c>
      <c r="J158" s="317">
        <v>2.2200000000000002</v>
      </c>
      <c r="K158" s="318">
        <v>0.4</v>
      </c>
      <c r="L158" s="106">
        <v>2.1111111111111112</v>
      </c>
      <c r="M158" s="107">
        <v>2</v>
      </c>
      <c r="N158" s="107">
        <v>3.6666666666666665</v>
      </c>
      <c r="O158" s="107">
        <v>1.8888888888888888</v>
      </c>
      <c r="P158" s="107">
        <v>2.625</v>
      </c>
      <c r="Q158" s="108">
        <v>2.5</v>
      </c>
      <c r="R158" s="106">
        <v>3</v>
      </c>
      <c r="S158" s="107">
        <v>2.7777777777777777</v>
      </c>
      <c r="T158" s="107">
        <v>2.8571428571428572</v>
      </c>
      <c r="U158" s="108">
        <v>1.5714285714285714</v>
      </c>
      <c r="V158" s="109">
        <v>2.8571428571428572</v>
      </c>
      <c r="W158" s="109">
        <v>3.3333333333333335</v>
      </c>
      <c r="X158" s="106">
        <v>3.2222222222222223</v>
      </c>
      <c r="Y158" s="107">
        <v>3.2222222222222223</v>
      </c>
      <c r="Z158" s="107">
        <v>2.4444444444444446</v>
      </c>
      <c r="AA158" s="108">
        <v>3.25</v>
      </c>
      <c r="AB158" s="106">
        <v>3.1111111111111112</v>
      </c>
      <c r="AC158" s="108">
        <v>3.2222222222222223</v>
      </c>
      <c r="AD158" s="116">
        <v>2.46</v>
      </c>
      <c r="AE158" s="120">
        <v>2.59375</v>
      </c>
      <c r="AF158" s="120">
        <v>2.8571428571428572</v>
      </c>
      <c r="AG158" s="120">
        <v>3.3333333333333335</v>
      </c>
      <c r="AH158" s="121">
        <v>3.0285714285714285</v>
      </c>
      <c r="AI158" s="122">
        <v>3.1666666666666665</v>
      </c>
    </row>
    <row r="159" spans="1:38" ht="20.100000000000001" customHeight="1">
      <c r="A159" s="666" t="s">
        <v>50</v>
      </c>
      <c r="B159" s="668" t="s">
        <v>51</v>
      </c>
      <c r="C159" s="669">
        <v>306</v>
      </c>
      <c r="D159" s="670" t="s">
        <v>15</v>
      </c>
      <c r="E159" s="77" t="s">
        <v>255</v>
      </c>
      <c r="F159" s="110">
        <v>3.1224489795918369</v>
      </c>
      <c r="G159" s="97">
        <v>14</v>
      </c>
      <c r="H159" s="97">
        <v>67</v>
      </c>
      <c r="I159" s="98">
        <v>0.20895522388059701</v>
      </c>
      <c r="J159" s="315">
        <v>3.07</v>
      </c>
      <c r="K159" s="316">
        <v>0.25929999999999997</v>
      </c>
      <c r="L159" s="101">
        <v>3</v>
      </c>
      <c r="M159" s="102">
        <v>2.8571428571428572</v>
      </c>
      <c r="N159" s="102">
        <v>3.0769230769230771</v>
      </c>
      <c r="O159" s="102">
        <v>3.7142857142857144</v>
      </c>
      <c r="P159" s="102">
        <v>3.3076923076923075</v>
      </c>
      <c r="Q159" s="103">
        <v>2.7272727272727271</v>
      </c>
      <c r="R159" s="101">
        <v>3.5</v>
      </c>
      <c r="S159" s="102">
        <v>3.2142857142857144</v>
      </c>
      <c r="T159" s="102">
        <v>2.9230769230769229</v>
      </c>
      <c r="U159" s="103">
        <v>2.4615384615384617</v>
      </c>
      <c r="V159" s="104">
        <v>2.4285714285714284</v>
      </c>
      <c r="W159" s="104">
        <v>3.5714285714285716</v>
      </c>
      <c r="X159" s="101">
        <v>3.7857142857142856</v>
      </c>
      <c r="Y159" s="102">
        <v>3.4285714285714284</v>
      </c>
      <c r="Z159" s="102">
        <v>3.0714285714285716</v>
      </c>
      <c r="AA159" s="103">
        <v>2.7857142857142856</v>
      </c>
      <c r="AB159" s="101">
        <v>3.1428571428571428</v>
      </c>
      <c r="AC159" s="103">
        <v>3.0714285714285716</v>
      </c>
      <c r="AD159" s="115">
        <v>3.1265822784810124</v>
      </c>
      <c r="AE159" s="117">
        <v>3.0370370370370372</v>
      </c>
      <c r="AF159" s="117">
        <v>2.4285714285714284</v>
      </c>
      <c r="AG159" s="117">
        <v>3.5714285714285716</v>
      </c>
      <c r="AH159" s="118">
        <v>3.2678571428571428</v>
      </c>
      <c r="AI159" s="119">
        <v>3.1071428571428572</v>
      </c>
      <c r="AJ159" s="67"/>
      <c r="AK159" s="67"/>
      <c r="AL159" s="67"/>
    </row>
    <row r="160" spans="1:38" ht="20.100000000000001" customHeight="1">
      <c r="A160" s="667" t="s">
        <v>50</v>
      </c>
      <c r="B160" s="668" t="s">
        <v>51</v>
      </c>
      <c r="C160" s="669">
        <v>306</v>
      </c>
      <c r="D160" s="670" t="s">
        <v>15</v>
      </c>
      <c r="E160" s="78" t="s">
        <v>256</v>
      </c>
      <c r="F160" s="111">
        <v>3.3966005665722379</v>
      </c>
      <c r="G160" s="105">
        <v>21</v>
      </c>
      <c r="H160" s="99">
        <v>89</v>
      </c>
      <c r="I160" s="100">
        <v>0.23595505617977527</v>
      </c>
      <c r="J160" s="317">
        <v>3.25</v>
      </c>
      <c r="K160" s="318">
        <v>0.25230000000000002</v>
      </c>
      <c r="L160" s="106">
        <v>3.1428571428571428</v>
      </c>
      <c r="M160" s="107">
        <v>3.15</v>
      </c>
      <c r="N160" s="107">
        <v>3.6</v>
      </c>
      <c r="O160" s="107">
        <v>3.4761904761904763</v>
      </c>
      <c r="P160" s="107">
        <v>3.4</v>
      </c>
      <c r="Q160" s="108">
        <v>2.4444444444444446</v>
      </c>
      <c r="R160" s="106">
        <v>4.2222222222222223</v>
      </c>
      <c r="S160" s="107">
        <v>4.1052631578947372</v>
      </c>
      <c r="T160" s="107">
        <v>3.1875</v>
      </c>
      <c r="U160" s="108">
        <v>3.4444444444444446</v>
      </c>
      <c r="V160" s="109">
        <v>3</v>
      </c>
      <c r="W160" s="109">
        <v>3.6666666666666665</v>
      </c>
      <c r="X160" s="106">
        <v>3.4285714285714284</v>
      </c>
      <c r="Y160" s="107">
        <v>3.2857142857142856</v>
      </c>
      <c r="Z160" s="107">
        <v>3.3809523809523809</v>
      </c>
      <c r="AA160" s="108">
        <v>3.5789473684210527</v>
      </c>
      <c r="AB160" s="106">
        <v>3.6190476190476191</v>
      </c>
      <c r="AC160" s="108">
        <v>2.95</v>
      </c>
      <c r="AD160" s="116">
        <v>3.2166666666666668</v>
      </c>
      <c r="AE160" s="120">
        <v>3.76056338028169</v>
      </c>
      <c r="AF160" s="120">
        <v>3</v>
      </c>
      <c r="AG160" s="120">
        <v>3.6666666666666665</v>
      </c>
      <c r="AH160" s="121">
        <v>3.4146341463414633</v>
      </c>
      <c r="AI160" s="122">
        <v>3.2926829268292681</v>
      </c>
      <c r="AJ160" s="67"/>
      <c r="AK160" s="67"/>
      <c r="AL160" s="67"/>
    </row>
    <row r="161" spans="1:38" ht="20.100000000000001" customHeight="1">
      <c r="A161" s="666" t="s">
        <v>137</v>
      </c>
      <c r="B161" s="668" t="s">
        <v>342</v>
      </c>
      <c r="C161" s="669">
        <v>306</v>
      </c>
      <c r="D161" s="670" t="s">
        <v>15</v>
      </c>
      <c r="E161" s="77" t="s">
        <v>255</v>
      </c>
      <c r="F161" s="110">
        <v>4.3412698412698409</v>
      </c>
      <c r="G161" s="97">
        <v>7</v>
      </c>
      <c r="H161" s="97">
        <v>20</v>
      </c>
      <c r="I161" s="98">
        <v>0.35</v>
      </c>
      <c r="J161" s="315">
        <v>3.19</v>
      </c>
      <c r="K161" s="316">
        <v>0.16670000000000001</v>
      </c>
      <c r="L161" s="101">
        <v>4</v>
      </c>
      <c r="M161" s="102">
        <v>3.8571428571428572</v>
      </c>
      <c r="N161" s="102">
        <v>4.5714285714285712</v>
      </c>
      <c r="O161" s="102">
        <v>4.4285714285714288</v>
      </c>
      <c r="P161" s="102">
        <v>3.8571428571428572</v>
      </c>
      <c r="Q161" s="103">
        <v>4</v>
      </c>
      <c r="R161" s="101">
        <v>4.5714285714285712</v>
      </c>
      <c r="S161" s="102">
        <v>4.5714285714285712</v>
      </c>
      <c r="T161" s="102">
        <v>4.5714285714285712</v>
      </c>
      <c r="U161" s="103">
        <v>3.8571428571428572</v>
      </c>
      <c r="V161" s="104">
        <v>4</v>
      </c>
      <c r="W161" s="104">
        <v>4.7142857142857144</v>
      </c>
      <c r="X161" s="101">
        <v>4.7142857142857144</v>
      </c>
      <c r="Y161" s="102">
        <v>4.7142857142857144</v>
      </c>
      <c r="Z161" s="102">
        <v>4.4285714285714288</v>
      </c>
      <c r="AA161" s="103">
        <v>4.5714285714285712</v>
      </c>
      <c r="AB161" s="101">
        <v>4.2857142857142856</v>
      </c>
      <c r="AC161" s="103">
        <v>4.4285714285714288</v>
      </c>
      <c r="AD161" s="115">
        <v>4.1190476190476186</v>
      </c>
      <c r="AE161" s="117">
        <v>4.3928571428571432</v>
      </c>
      <c r="AF161" s="117">
        <v>4</v>
      </c>
      <c r="AG161" s="117">
        <v>4.7142857142857144</v>
      </c>
      <c r="AH161" s="118">
        <v>4.6071428571428568</v>
      </c>
      <c r="AI161" s="119">
        <v>4.3571428571428568</v>
      </c>
    </row>
    <row r="162" spans="1:38" ht="20.100000000000001" customHeight="1">
      <c r="A162" s="667" t="s">
        <v>137</v>
      </c>
      <c r="B162" s="668" t="s">
        <v>342</v>
      </c>
      <c r="C162" s="669">
        <v>306</v>
      </c>
      <c r="D162" s="670" t="s">
        <v>15</v>
      </c>
      <c r="E162" s="78" t="s">
        <v>256</v>
      </c>
      <c r="F162" s="111">
        <v>3.7062937062937062</v>
      </c>
      <c r="G162" s="105">
        <v>8</v>
      </c>
      <c r="H162" s="99">
        <v>15</v>
      </c>
      <c r="I162" s="100">
        <v>0.53333333333333333</v>
      </c>
      <c r="J162" s="317">
        <v>3.15</v>
      </c>
      <c r="K162" s="318">
        <v>0.6</v>
      </c>
      <c r="L162" s="106">
        <v>2.75</v>
      </c>
      <c r="M162" s="107">
        <v>3</v>
      </c>
      <c r="N162" s="107">
        <v>4</v>
      </c>
      <c r="O162" s="107">
        <v>3.625</v>
      </c>
      <c r="P162" s="107">
        <v>3.5</v>
      </c>
      <c r="Q162" s="108">
        <v>3</v>
      </c>
      <c r="R162" s="106">
        <v>4.25</v>
      </c>
      <c r="S162" s="107">
        <v>4</v>
      </c>
      <c r="T162" s="107">
        <v>3.5</v>
      </c>
      <c r="U162" s="108">
        <v>3.75</v>
      </c>
      <c r="V162" s="109">
        <v>3.4285714285714284</v>
      </c>
      <c r="W162" s="109">
        <v>4.125</v>
      </c>
      <c r="X162" s="106">
        <v>4.5</v>
      </c>
      <c r="Y162" s="107">
        <v>4.375</v>
      </c>
      <c r="Z162" s="107">
        <v>4.125</v>
      </c>
      <c r="AA162" s="108">
        <v>4</v>
      </c>
      <c r="AB162" s="106">
        <v>3.5</v>
      </c>
      <c r="AC162" s="108">
        <v>3.25</v>
      </c>
      <c r="AD162" s="116">
        <v>3.3125</v>
      </c>
      <c r="AE162" s="120">
        <v>3.875</v>
      </c>
      <c r="AF162" s="120">
        <v>3.4285714285714284</v>
      </c>
      <c r="AG162" s="120">
        <v>4.125</v>
      </c>
      <c r="AH162" s="121">
        <v>4.25</v>
      </c>
      <c r="AI162" s="122">
        <v>3.375</v>
      </c>
    </row>
    <row r="163" spans="1:38" ht="20.100000000000001" customHeight="1">
      <c r="A163" s="666" t="s">
        <v>138</v>
      </c>
      <c r="B163" s="668" t="s">
        <v>343</v>
      </c>
      <c r="C163" s="669">
        <v>306</v>
      </c>
      <c r="D163" s="670" t="s">
        <v>15</v>
      </c>
      <c r="E163" s="77" t="s">
        <v>255</v>
      </c>
      <c r="F163" s="110">
        <v>3.4732142857142856</v>
      </c>
      <c r="G163" s="97">
        <v>7</v>
      </c>
      <c r="H163" s="97">
        <v>28</v>
      </c>
      <c r="I163" s="98">
        <v>0.25</v>
      </c>
      <c r="J163" s="315">
        <v>3.31</v>
      </c>
      <c r="K163" s="316">
        <v>0.30769999999999997</v>
      </c>
      <c r="L163" s="101">
        <v>3.1428571428571428</v>
      </c>
      <c r="M163" s="102">
        <v>2.7142857142857144</v>
      </c>
      <c r="N163" s="102">
        <v>3.4285714285714284</v>
      </c>
      <c r="O163" s="102">
        <v>3.6666666666666665</v>
      </c>
      <c r="P163" s="102">
        <v>3.2857142857142856</v>
      </c>
      <c r="Q163" s="103">
        <v>3</v>
      </c>
      <c r="R163" s="101">
        <v>3.7142857142857144</v>
      </c>
      <c r="S163" s="102">
        <v>3.8571428571428572</v>
      </c>
      <c r="T163" s="102">
        <v>3.7142857142857144</v>
      </c>
      <c r="U163" s="103">
        <v>3.4285714285714284</v>
      </c>
      <c r="V163" s="104">
        <v>3.1428571428571428</v>
      </c>
      <c r="W163" s="104">
        <v>4</v>
      </c>
      <c r="X163" s="101">
        <v>3.6666666666666665</v>
      </c>
      <c r="Y163" s="102">
        <v>3.3333333333333335</v>
      </c>
      <c r="Z163" s="102">
        <v>3.6666666666666665</v>
      </c>
      <c r="AA163" s="103">
        <v>4</v>
      </c>
      <c r="AB163" s="101">
        <v>3.7142857142857144</v>
      </c>
      <c r="AC163" s="103">
        <v>3.2857142857142856</v>
      </c>
      <c r="AD163" s="115">
        <v>3.1951219512195124</v>
      </c>
      <c r="AE163" s="117">
        <v>3.6785714285714284</v>
      </c>
      <c r="AF163" s="117">
        <v>3.1428571428571428</v>
      </c>
      <c r="AG163" s="117">
        <v>4</v>
      </c>
      <c r="AH163" s="118">
        <v>3.75</v>
      </c>
      <c r="AI163" s="119">
        <v>3.5</v>
      </c>
    </row>
    <row r="164" spans="1:38" ht="20.100000000000001" customHeight="1">
      <c r="A164" s="667" t="s">
        <v>138</v>
      </c>
      <c r="B164" s="668" t="s">
        <v>343</v>
      </c>
      <c r="C164" s="669">
        <v>306</v>
      </c>
      <c r="D164" s="670" t="s">
        <v>15</v>
      </c>
      <c r="E164" s="78" t="s">
        <v>256</v>
      </c>
      <c r="F164" s="111">
        <v>3.2724137931034485</v>
      </c>
      <c r="G164" s="105">
        <v>19</v>
      </c>
      <c r="H164" s="99">
        <v>41</v>
      </c>
      <c r="I164" s="100">
        <v>0.46341463414634149</v>
      </c>
      <c r="J164" s="317">
        <v>3.79</v>
      </c>
      <c r="K164" s="318">
        <v>0.42219999999999996</v>
      </c>
      <c r="L164" s="106">
        <v>2.6842105263157894</v>
      </c>
      <c r="M164" s="107">
        <v>2.6842105263157894</v>
      </c>
      <c r="N164" s="107">
        <v>3.2666666666666666</v>
      </c>
      <c r="O164" s="107">
        <v>3.4444444444444446</v>
      </c>
      <c r="P164" s="107">
        <v>3.1764705882352939</v>
      </c>
      <c r="Q164" s="108">
        <v>2.6111111111111112</v>
      </c>
      <c r="R164" s="106">
        <v>3.736842105263158</v>
      </c>
      <c r="S164" s="107">
        <v>3.7777777777777777</v>
      </c>
      <c r="T164" s="107">
        <v>3.6875</v>
      </c>
      <c r="U164" s="108">
        <v>3.1176470588235294</v>
      </c>
      <c r="V164" s="109">
        <v>3.0714285714285716</v>
      </c>
      <c r="W164" s="109">
        <v>3.8333333333333335</v>
      </c>
      <c r="X164" s="106">
        <v>3.9</v>
      </c>
      <c r="Y164" s="107">
        <v>3.8</v>
      </c>
      <c r="Z164" s="107">
        <v>3.8</v>
      </c>
      <c r="AA164" s="108">
        <v>3.5625</v>
      </c>
      <c r="AB164" s="106">
        <v>2.7894736842105261</v>
      </c>
      <c r="AC164" s="108">
        <v>2.7647058823529411</v>
      </c>
      <c r="AD164" s="116">
        <v>2.9622641509433962</v>
      </c>
      <c r="AE164" s="120">
        <v>3.5857142857142859</v>
      </c>
      <c r="AF164" s="120">
        <v>3.0714285714285716</v>
      </c>
      <c r="AG164" s="120">
        <v>3.8333333333333335</v>
      </c>
      <c r="AH164" s="121">
        <v>3.7391304347826089</v>
      </c>
      <c r="AI164" s="122">
        <v>2.7777777777777777</v>
      </c>
    </row>
    <row r="165" spans="1:38" ht="20.100000000000001" customHeight="1">
      <c r="A165" s="666" t="s">
        <v>32</v>
      </c>
      <c r="B165" s="668" t="s">
        <v>344</v>
      </c>
      <c r="C165" s="669">
        <v>308</v>
      </c>
      <c r="D165" s="670" t="s">
        <v>16</v>
      </c>
      <c r="E165" s="77" t="s">
        <v>255</v>
      </c>
      <c r="F165" s="110">
        <v>2.392156862745098</v>
      </c>
      <c r="G165" s="97">
        <v>3</v>
      </c>
      <c r="H165" s="97">
        <v>10</v>
      </c>
      <c r="I165" s="98">
        <v>0.3</v>
      </c>
      <c r="J165" s="315">
        <v>3.25</v>
      </c>
      <c r="K165" s="316">
        <v>0.17649999999999999</v>
      </c>
      <c r="L165" s="101">
        <v>2</v>
      </c>
      <c r="M165" s="102">
        <v>1.6666666666666667</v>
      </c>
      <c r="N165" s="102">
        <v>2.6666666666666665</v>
      </c>
      <c r="O165" s="102">
        <v>3</v>
      </c>
      <c r="P165" s="102">
        <v>2.6666666666666665</v>
      </c>
      <c r="Q165" s="103">
        <v>2.6666666666666665</v>
      </c>
      <c r="R165" s="101">
        <v>1.6666666666666667</v>
      </c>
      <c r="S165" s="102">
        <v>2.3333333333333335</v>
      </c>
      <c r="T165" s="102">
        <v>3</v>
      </c>
      <c r="U165" s="103">
        <v>1.3333333333333333</v>
      </c>
      <c r="V165" s="104">
        <v>1</v>
      </c>
      <c r="W165" s="104">
        <v>4</v>
      </c>
      <c r="X165" s="101">
        <v>2.6666666666666665</v>
      </c>
      <c r="Y165" s="102">
        <v>2.5</v>
      </c>
      <c r="Z165" s="102">
        <v>3</v>
      </c>
      <c r="AA165" s="103">
        <v>2.6666666666666665</v>
      </c>
      <c r="AB165" s="101">
        <v>2.3333333333333335</v>
      </c>
      <c r="AC165" s="103">
        <v>2.3333333333333335</v>
      </c>
      <c r="AD165" s="115">
        <v>2.4444444444444446</v>
      </c>
      <c r="AE165" s="117">
        <v>2</v>
      </c>
      <c r="AF165" s="117">
        <v>1</v>
      </c>
      <c r="AG165" s="117">
        <v>4</v>
      </c>
      <c r="AH165" s="118">
        <v>2.7</v>
      </c>
      <c r="AI165" s="119">
        <v>2.3333333333333335</v>
      </c>
      <c r="AJ165" s="67"/>
      <c r="AK165" s="67"/>
      <c r="AL165" s="67"/>
    </row>
    <row r="166" spans="1:38" ht="20.100000000000001" customHeight="1">
      <c r="A166" s="667" t="s">
        <v>32</v>
      </c>
      <c r="B166" s="668" t="s">
        <v>344</v>
      </c>
      <c r="C166" s="669">
        <v>308</v>
      </c>
      <c r="D166" s="670" t="s">
        <v>16</v>
      </c>
      <c r="E166" s="78" t="s">
        <v>256</v>
      </c>
      <c r="F166" s="111">
        <v>3.2702702702702702</v>
      </c>
      <c r="G166" s="105">
        <v>9</v>
      </c>
      <c r="H166" s="99">
        <v>19</v>
      </c>
      <c r="I166" s="100">
        <v>0.47368421052631576</v>
      </c>
      <c r="J166" s="317">
        <v>3.21</v>
      </c>
      <c r="K166" s="318">
        <v>0.18179999999999999</v>
      </c>
      <c r="L166" s="106">
        <v>2.5555555555555554</v>
      </c>
      <c r="M166" s="107">
        <v>3.3333333333333335</v>
      </c>
      <c r="N166" s="107">
        <v>2.5555555555555554</v>
      </c>
      <c r="O166" s="107">
        <v>3.8888888888888888</v>
      </c>
      <c r="P166" s="107">
        <v>2.5</v>
      </c>
      <c r="Q166" s="108">
        <v>2.875</v>
      </c>
      <c r="R166" s="106">
        <v>4.333333333333333</v>
      </c>
      <c r="S166" s="107">
        <v>4.1111111111111107</v>
      </c>
      <c r="T166" s="107">
        <v>3.625</v>
      </c>
      <c r="U166" s="108">
        <v>2.5</v>
      </c>
      <c r="V166" s="109">
        <v>2.6666666666666665</v>
      </c>
      <c r="W166" s="109">
        <v>3.5</v>
      </c>
      <c r="X166" s="106">
        <v>3.2222222222222223</v>
      </c>
      <c r="Y166" s="107">
        <v>3.2</v>
      </c>
      <c r="Z166" s="107">
        <v>3.4285714285714284</v>
      </c>
      <c r="AA166" s="108">
        <v>4.1428571428571432</v>
      </c>
      <c r="AB166" s="106">
        <v>3.3333333333333335</v>
      </c>
      <c r="AC166" s="108">
        <v>3.125</v>
      </c>
      <c r="AD166" s="116">
        <v>2.9615384615384617</v>
      </c>
      <c r="AE166" s="120">
        <v>3.6764705882352939</v>
      </c>
      <c r="AF166" s="120">
        <v>2.6666666666666665</v>
      </c>
      <c r="AG166" s="120">
        <v>3.5</v>
      </c>
      <c r="AH166" s="121">
        <v>3.5</v>
      </c>
      <c r="AI166" s="122">
        <v>3.2352941176470589</v>
      </c>
      <c r="AJ166" s="67"/>
      <c r="AK166" s="67"/>
      <c r="AL166" s="67"/>
    </row>
    <row r="167" spans="1:38" ht="20.100000000000001" customHeight="1">
      <c r="A167" s="666" t="s">
        <v>56</v>
      </c>
      <c r="B167" s="668" t="s">
        <v>52</v>
      </c>
      <c r="C167" s="669">
        <v>308</v>
      </c>
      <c r="D167" s="670" t="s">
        <v>16</v>
      </c>
      <c r="E167" s="77" t="s">
        <v>255</v>
      </c>
      <c r="F167" s="110">
        <v>3.2561983471074378</v>
      </c>
      <c r="G167" s="97">
        <v>14</v>
      </c>
      <c r="H167" s="97">
        <v>72</v>
      </c>
      <c r="I167" s="98">
        <v>0.19444444444444445</v>
      </c>
      <c r="J167" s="315">
        <v>3.11</v>
      </c>
      <c r="K167" s="316">
        <v>8.3299999999999999E-2</v>
      </c>
      <c r="L167" s="101">
        <v>3.0714285714285716</v>
      </c>
      <c r="M167" s="102">
        <v>2.8461538461538463</v>
      </c>
      <c r="N167" s="102">
        <v>2.9285714285714284</v>
      </c>
      <c r="O167" s="102">
        <v>3</v>
      </c>
      <c r="P167" s="102">
        <v>2.9285714285714284</v>
      </c>
      <c r="Q167" s="103">
        <v>3</v>
      </c>
      <c r="R167" s="101">
        <v>3.4285714285714284</v>
      </c>
      <c r="S167" s="102">
        <v>3.2857142857142856</v>
      </c>
      <c r="T167" s="102">
        <v>3.4166666666666665</v>
      </c>
      <c r="U167" s="103">
        <v>2.6666666666666665</v>
      </c>
      <c r="V167" s="104">
        <v>2.8461538461538463</v>
      </c>
      <c r="W167" s="104">
        <v>4.1428571428571432</v>
      </c>
      <c r="X167" s="101">
        <v>3.9285714285714284</v>
      </c>
      <c r="Y167" s="102">
        <v>3.3076923076923075</v>
      </c>
      <c r="Z167" s="102">
        <v>3.2857142857142856</v>
      </c>
      <c r="AA167" s="103">
        <v>3.7142857142857144</v>
      </c>
      <c r="AB167" s="101">
        <v>3.4285714285714284</v>
      </c>
      <c r="AC167" s="103">
        <v>3.2142857142857144</v>
      </c>
      <c r="AD167" s="115">
        <v>2.9624999999999999</v>
      </c>
      <c r="AE167" s="117">
        <v>3.2115384615384617</v>
      </c>
      <c r="AF167" s="117">
        <v>2.8461538461538463</v>
      </c>
      <c r="AG167" s="117">
        <v>4.1428571428571432</v>
      </c>
      <c r="AH167" s="118">
        <v>3.5636363636363635</v>
      </c>
      <c r="AI167" s="119">
        <v>3.3214285714285716</v>
      </c>
    </row>
    <row r="168" spans="1:38" ht="20.100000000000001" customHeight="1">
      <c r="A168" s="667" t="s">
        <v>56</v>
      </c>
      <c r="B168" s="668" t="s">
        <v>52</v>
      </c>
      <c r="C168" s="669">
        <v>308</v>
      </c>
      <c r="D168" s="670" t="s">
        <v>16</v>
      </c>
      <c r="E168" s="78" t="s">
        <v>256</v>
      </c>
      <c r="F168" s="111">
        <v>2.75</v>
      </c>
      <c r="G168" s="105">
        <v>18</v>
      </c>
      <c r="H168" s="99">
        <v>91</v>
      </c>
      <c r="I168" s="100">
        <v>0.19780219780219779</v>
      </c>
      <c r="J168" s="317">
        <v>2.82</v>
      </c>
      <c r="K168" s="318">
        <v>0.1948</v>
      </c>
      <c r="L168" s="106">
        <v>2.4444444444444446</v>
      </c>
      <c r="M168" s="107">
        <v>2.4444444444444446</v>
      </c>
      <c r="N168" s="107">
        <v>2.7222222222222223</v>
      </c>
      <c r="O168" s="107">
        <v>1.7777777777777777</v>
      </c>
      <c r="P168" s="107">
        <v>2.7647058823529411</v>
      </c>
      <c r="Q168" s="108">
        <v>2.0625</v>
      </c>
      <c r="R168" s="106">
        <v>3.3333333333333335</v>
      </c>
      <c r="S168" s="107">
        <v>3.2222222222222223</v>
      </c>
      <c r="T168" s="107">
        <v>2.8235294117647061</v>
      </c>
      <c r="U168" s="108">
        <v>2.5</v>
      </c>
      <c r="V168" s="109">
        <v>2.2941176470588234</v>
      </c>
      <c r="W168" s="109">
        <v>3.3333333333333335</v>
      </c>
      <c r="X168" s="106">
        <v>2.8333333333333335</v>
      </c>
      <c r="Y168" s="107">
        <v>2.5882352941176472</v>
      </c>
      <c r="Z168" s="107">
        <v>3.2352941176470589</v>
      </c>
      <c r="AA168" s="108">
        <v>3.1764705882352939</v>
      </c>
      <c r="AB168" s="106">
        <v>3</v>
      </c>
      <c r="AC168" s="108">
        <v>2.8823529411764706</v>
      </c>
      <c r="AD168" s="116">
        <v>2.3714285714285714</v>
      </c>
      <c r="AE168" s="120">
        <v>2.9855072463768115</v>
      </c>
      <c r="AF168" s="120">
        <v>2.2941176470588234</v>
      </c>
      <c r="AG168" s="120">
        <v>3.3333333333333335</v>
      </c>
      <c r="AH168" s="121">
        <v>2.9565217391304346</v>
      </c>
      <c r="AI168" s="122">
        <v>2.9411764705882355</v>
      </c>
    </row>
    <row r="169" spans="1:38" ht="20.100000000000001" customHeight="1">
      <c r="A169" s="666" t="s">
        <v>82</v>
      </c>
      <c r="B169" s="668" t="s">
        <v>83</v>
      </c>
      <c r="C169" s="669">
        <v>308</v>
      </c>
      <c r="D169" s="670" t="s">
        <v>16</v>
      </c>
      <c r="E169" s="77" t="s">
        <v>255</v>
      </c>
      <c r="F169" s="110">
        <v>3.5714285714285716</v>
      </c>
      <c r="G169" s="97">
        <v>2</v>
      </c>
      <c r="H169" s="97">
        <v>26</v>
      </c>
      <c r="I169" s="98">
        <v>7.6923076923076927E-2</v>
      </c>
      <c r="J169" s="315">
        <v>2.86</v>
      </c>
      <c r="K169" s="316">
        <v>0.13730000000000001</v>
      </c>
      <c r="L169" s="101">
        <v>3.5</v>
      </c>
      <c r="M169" s="102">
        <v>3</v>
      </c>
      <c r="N169" s="102">
        <v>3</v>
      </c>
      <c r="O169" s="102">
        <v>3</v>
      </c>
      <c r="P169" s="102">
        <v>2.5</v>
      </c>
      <c r="Q169" s="103">
        <v>2.5</v>
      </c>
      <c r="R169" s="101">
        <v>4.5</v>
      </c>
      <c r="S169" s="102">
        <v>4</v>
      </c>
      <c r="T169" s="102">
        <v>4.5</v>
      </c>
      <c r="U169" s="103">
        <v>3.5</v>
      </c>
      <c r="V169" s="104">
        <v>4</v>
      </c>
      <c r="W169" s="104">
        <v>4</v>
      </c>
      <c r="X169" s="101">
        <v>3</v>
      </c>
      <c r="Y169" s="102">
        <v>3.5</v>
      </c>
      <c r="Z169" s="102">
        <v>4</v>
      </c>
      <c r="AA169" s="103">
        <v>4</v>
      </c>
      <c r="AB169" s="101">
        <v>4</v>
      </c>
      <c r="AC169" s="103">
        <v>4</v>
      </c>
      <c r="AD169" s="115">
        <v>2.9166666666666665</v>
      </c>
      <c r="AE169" s="117">
        <v>4.125</v>
      </c>
      <c r="AF169" s="117">
        <v>4</v>
      </c>
      <c r="AG169" s="117">
        <v>4</v>
      </c>
      <c r="AH169" s="118">
        <v>3.625</v>
      </c>
      <c r="AI169" s="119">
        <v>4</v>
      </c>
      <c r="AJ169" s="67"/>
      <c r="AK169" s="67"/>
      <c r="AL169" s="67"/>
    </row>
    <row r="170" spans="1:38" ht="20.100000000000001" customHeight="1">
      <c r="A170" s="667" t="s">
        <v>82</v>
      </c>
      <c r="B170" s="668" t="s">
        <v>83</v>
      </c>
      <c r="C170" s="669">
        <v>308</v>
      </c>
      <c r="D170" s="670" t="s">
        <v>16</v>
      </c>
      <c r="E170" s="78" t="s">
        <v>256</v>
      </c>
      <c r="F170" s="111">
        <v>3.25</v>
      </c>
      <c r="G170" s="105">
        <v>5</v>
      </c>
      <c r="H170" s="99">
        <v>44</v>
      </c>
      <c r="I170" s="100">
        <v>0.11363636363636363</v>
      </c>
      <c r="J170" s="317">
        <v>3.06</v>
      </c>
      <c r="K170" s="318">
        <v>0.22120000000000001</v>
      </c>
      <c r="L170" s="106">
        <v>3.6</v>
      </c>
      <c r="M170" s="107">
        <v>3.2</v>
      </c>
      <c r="N170" s="107">
        <v>2.6</v>
      </c>
      <c r="O170" s="107">
        <v>3</v>
      </c>
      <c r="P170" s="107">
        <v>3</v>
      </c>
      <c r="Q170" s="108">
        <v>3</v>
      </c>
      <c r="R170" s="106">
        <v>3.2</v>
      </c>
      <c r="S170" s="107">
        <v>3.4</v>
      </c>
      <c r="T170" s="107">
        <v>3</v>
      </c>
      <c r="U170" s="108">
        <v>2.8</v>
      </c>
      <c r="V170" s="109">
        <v>3.6</v>
      </c>
      <c r="W170" s="109">
        <v>4</v>
      </c>
      <c r="X170" s="106">
        <v>3.4</v>
      </c>
      <c r="Y170" s="107">
        <v>3.4</v>
      </c>
      <c r="Z170" s="107">
        <v>3.2</v>
      </c>
      <c r="AA170" s="108">
        <v>3.2</v>
      </c>
      <c r="AB170" s="106">
        <v>3.6</v>
      </c>
      <c r="AC170" s="108">
        <v>3.2</v>
      </c>
      <c r="AD170" s="116">
        <v>3.0689655172413794</v>
      </c>
      <c r="AE170" s="120">
        <v>3.1052631578947367</v>
      </c>
      <c r="AF170" s="120">
        <v>3.6</v>
      </c>
      <c r="AG170" s="120">
        <v>4</v>
      </c>
      <c r="AH170" s="121">
        <v>3.3</v>
      </c>
      <c r="AI170" s="122">
        <v>3.4</v>
      </c>
      <c r="AJ170" s="67"/>
      <c r="AK170" s="67"/>
      <c r="AL170" s="67"/>
    </row>
    <row r="171" spans="1:38" ht="20.100000000000001" customHeight="1">
      <c r="A171" s="666" t="s">
        <v>237</v>
      </c>
      <c r="B171" s="668" t="s">
        <v>83</v>
      </c>
      <c r="C171" s="669">
        <v>308</v>
      </c>
      <c r="D171" s="670" t="s">
        <v>16</v>
      </c>
      <c r="E171" s="77" t="s">
        <v>255</v>
      </c>
      <c r="F171" s="110">
        <v>3.1714285714285713</v>
      </c>
      <c r="G171" s="97">
        <v>2</v>
      </c>
      <c r="H171" s="97">
        <v>25</v>
      </c>
      <c r="I171" s="98">
        <v>0.08</v>
      </c>
      <c r="J171" s="315" t="s">
        <v>293</v>
      </c>
      <c r="K171" s="316" t="s">
        <v>293</v>
      </c>
      <c r="L171" s="101">
        <v>3</v>
      </c>
      <c r="M171" s="102">
        <v>3</v>
      </c>
      <c r="N171" s="102">
        <v>2</v>
      </c>
      <c r="O171" s="102">
        <v>2.5</v>
      </c>
      <c r="P171" s="102">
        <v>3.5</v>
      </c>
      <c r="Q171" s="103">
        <v>2.5</v>
      </c>
      <c r="R171" s="101">
        <v>4</v>
      </c>
      <c r="S171" s="102">
        <v>4</v>
      </c>
      <c r="T171" s="102">
        <v>4</v>
      </c>
      <c r="U171" s="103">
        <v>2.5</v>
      </c>
      <c r="V171" s="104">
        <v>3</v>
      </c>
      <c r="W171" s="104">
        <v>3</v>
      </c>
      <c r="X171" s="101">
        <v>3</v>
      </c>
      <c r="Y171" s="102">
        <v>3.5</v>
      </c>
      <c r="Z171" s="102">
        <v>3.5</v>
      </c>
      <c r="AA171" s="103">
        <v>3.5</v>
      </c>
      <c r="AB171" s="101">
        <v>3.5</v>
      </c>
      <c r="AC171" s="103">
        <v>3.5</v>
      </c>
      <c r="AD171" s="115">
        <v>2.75</v>
      </c>
      <c r="AE171" s="117">
        <v>3.5714285714285716</v>
      </c>
      <c r="AF171" s="117">
        <v>3</v>
      </c>
      <c r="AG171" s="117">
        <v>3</v>
      </c>
      <c r="AH171" s="118">
        <v>3.375</v>
      </c>
      <c r="AI171" s="119">
        <v>3.5</v>
      </c>
    </row>
    <row r="172" spans="1:38" ht="20.100000000000001" customHeight="1">
      <c r="A172" s="667" t="s">
        <v>237</v>
      </c>
      <c r="B172" s="668" t="s">
        <v>83</v>
      </c>
      <c r="C172" s="669">
        <v>308</v>
      </c>
      <c r="D172" s="670" t="s">
        <v>16</v>
      </c>
      <c r="E172" s="78" t="s">
        <v>256</v>
      </c>
      <c r="F172" s="111">
        <v>2.9026548672566372</v>
      </c>
      <c r="G172" s="105">
        <v>14</v>
      </c>
      <c r="H172" s="99">
        <v>45</v>
      </c>
      <c r="I172" s="100">
        <v>0.31111111111111112</v>
      </c>
      <c r="J172" s="317" t="s">
        <v>293</v>
      </c>
      <c r="K172" s="318" t="s">
        <v>293</v>
      </c>
      <c r="L172" s="106">
        <v>2.6153846153846154</v>
      </c>
      <c r="M172" s="107">
        <v>2.7692307692307692</v>
      </c>
      <c r="N172" s="107">
        <v>2.6923076923076925</v>
      </c>
      <c r="O172" s="107">
        <v>2.7692307692307692</v>
      </c>
      <c r="P172" s="107">
        <v>2.9230769230769229</v>
      </c>
      <c r="Q172" s="108">
        <v>1.8181818181818181</v>
      </c>
      <c r="R172" s="106">
        <v>3.5833333333333335</v>
      </c>
      <c r="S172" s="107">
        <v>3</v>
      </c>
      <c r="T172" s="107">
        <v>3</v>
      </c>
      <c r="U172" s="108">
        <v>1.9166666666666667</v>
      </c>
      <c r="V172" s="109">
        <v>2.4545454545454546</v>
      </c>
      <c r="W172" s="109">
        <v>2.8461538461538463</v>
      </c>
      <c r="X172" s="106">
        <v>3.3076923076923075</v>
      </c>
      <c r="Y172" s="107">
        <v>2.7692307692307692</v>
      </c>
      <c r="Z172" s="107">
        <v>4</v>
      </c>
      <c r="AA172" s="108">
        <v>3.6153846153846154</v>
      </c>
      <c r="AB172" s="106">
        <v>3.0769230769230771</v>
      </c>
      <c r="AC172" s="108">
        <v>2.8333333333333335</v>
      </c>
      <c r="AD172" s="116">
        <v>2.6184210526315788</v>
      </c>
      <c r="AE172" s="120">
        <v>2.8775510204081631</v>
      </c>
      <c r="AF172" s="120">
        <v>2.4545454545454546</v>
      </c>
      <c r="AG172" s="120">
        <v>2.8461538461538463</v>
      </c>
      <c r="AH172" s="121">
        <v>3.4230769230769229</v>
      </c>
      <c r="AI172" s="122">
        <v>2.96</v>
      </c>
    </row>
    <row r="173" spans="1:38" ht="20.100000000000001" customHeight="1">
      <c r="A173" s="666" t="s">
        <v>99</v>
      </c>
      <c r="B173" s="668" t="s">
        <v>345</v>
      </c>
      <c r="C173" s="669">
        <v>308</v>
      </c>
      <c r="D173" s="670" t="s">
        <v>16</v>
      </c>
      <c r="E173" s="77" t="s">
        <v>255</v>
      </c>
      <c r="F173" s="110" t="s">
        <v>293</v>
      </c>
      <c r="G173" s="97">
        <v>0</v>
      </c>
      <c r="H173" s="97">
        <v>1</v>
      </c>
      <c r="I173" s="98">
        <v>0</v>
      </c>
      <c r="J173" s="315">
        <v>2.58</v>
      </c>
      <c r="K173" s="316">
        <v>0.14299999999999999</v>
      </c>
      <c r="L173" s="101" t="s">
        <v>293</v>
      </c>
      <c r="M173" s="102" t="s">
        <v>293</v>
      </c>
      <c r="N173" s="102" t="s">
        <v>293</v>
      </c>
      <c r="O173" s="102" t="s">
        <v>293</v>
      </c>
      <c r="P173" s="102" t="s">
        <v>293</v>
      </c>
      <c r="Q173" s="103" t="s">
        <v>293</v>
      </c>
      <c r="R173" s="101" t="s">
        <v>293</v>
      </c>
      <c r="S173" s="102" t="s">
        <v>293</v>
      </c>
      <c r="T173" s="102" t="s">
        <v>293</v>
      </c>
      <c r="U173" s="103" t="s">
        <v>293</v>
      </c>
      <c r="V173" s="104" t="s">
        <v>293</v>
      </c>
      <c r="W173" s="104" t="s">
        <v>293</v>
      </c>
      <c r="X173" s="101" t="s">
        <v>293</v>
      </c>
      <c r="Y173" s="102" t="s">
        <v>293</v>
      </c>
      <c r="Z173" s="102" t="s">
        <v>293</v>
      </c>
      <c r="AA173" s="103" t="s">
        <v>293</v>
      </c>
      <c r="AB173" s="101" t="s">
        <v>293</v>
      </c>
      <c r="AC173" s="103" t="s">
        <v>293</v>
      </c>
      <c r="AD173" s="115" t="s">
        <v>293</v>
      </c>
      <c r="AE173" s="117" t="s">
        <v>293</v>
      </c>
      <c r="AF173" s="117" t="s">
        <v>293</v>
      </c>
      <c r="AG173" s="117" t="s">
        <v>293</v>
      </c>
      <c r="AH173" s="118" t="s">
        <v>293</v>
      </c>
      <c r="AI173" s="119" t="s">
        <v>293</v>
      </c>
    </row>
    <row r="174" spans="1:38" ht="20.100000000000001" customHeight="1">
      <c r="A174" s="667" t="s">
        <v>99</v>
      </c>
      <c r="B174" s="668" t="s">
        <v>345</v>
      </c>
      <c r="C174" s="669">
        <v>308</v>
      </c>
      <c r="D174" s="670" t="s">
        <v>16</v>
      </c>
      <c r="E174" s="78" t="s">
        <v>256</v>
      </c>
      <c r="F174" s="111">
        <v>3.5954545454545452</v>
      </c>
      <c r="G174" s="105">
        <v>13</v>
      </c>
      <c r="H174" s="99">
        <v>34</v>
      </c>
      <c r="I174" s="100">
        <v>0.38235294117647056</v>
      </c>
      <c r="J174" s="317">
        <v>2.36</v>
      </c>
      <c r="K174" s="318">
        <v>0.3846</v>
      </c>
      <c r="L174" s="106">
        <v>3.6153846153846154</v>
      </c>
      <c r="M174" s="107">
        <v>3.2307692307692308</v>
      </c>
      <c r="N174" s="107">
        <v>3.8461538461538463</v>
      </c>
      <c r="O174" s="107">
        <v>3.6923076923076925</v>
      </c>
      <c r="P174" s="107">
        <v>2.6363636363636362</v>
      </c>
      <c r="Q174" s="108">
        <v>3.5833333333333335</v>
      </c>
      <c r="R174" s="106">
        <v>3.8461538461538463</v>
      </c>
      <c r="S174" s="107">
        <v>3.8461538461538463</v>
      </c>
      <c r="T174" s="107">
        <v>4</v>
      </c>
      <c r="U174" s="108">
        <v>2.2727272727272729</v>
      </c>
      <c r="V174" s="109">
        <v>2.8181818181818183</v>
      </c>
      <c r="W174" s="109">
        <v>4.5</v>
      </c>
      <c r="X174" s="106">
        <v>3.7692307692307692</v>
      </c>
      <c r="Y174" s="107">
        <v>3.125</v>
      </c>
      <c r="Z174" s="107">
        <v>4</v>
      </c>
      <c r="AA174" s="108">
        <v>3.9166666666666665</v>
      </c>
      <c r="AB174" s="106">
        <v>3.6923076923076925</v>
      </c>
      <c r="AC174" s="108">
        <v>3.7692307692307692</v>
      </c>
      <c r="AD174" s="116">
        <v>3.4533333333333331</v>
      </c>
      <c r="AE174" s="120">
        <v>3.54</v>
      </c>
      <c r="AF174" s="120">
        <v>2.8181818181818183</v>
      </c>
      <c r="AG174" s="120">
        <v>4.5</v>
      </c>
      <c r="AH174" s="121">
        <v>3.7608695652173911</v>
      </c>
      <c r="AI174" s="122">
        <v>3.7307692307692308</v>
      </c>
    </row>
    <row r="175" spans="1:38" ht="20.100000000000001" customHeight="1">
      <c r="A175" s="666" t="s">
        <v>72</v>
      </c>
      <c r="B175" s="668" t="s">
        <v>346</v>
      </c>
      <c r="C175" s="669">
        <v>308</v>
      </c>
      <c r="D175" s="670" t="s">
        <v>16</v>
      </c>
      <c r="E175" s="77" t="s">
        <v>255</v>
      </c>
      <c r="F175" s="110">
        <v>2.2352941176470589</v>
      </c>
      <c r="G175" s="97">
        <v>3</v>
      </c>
      <c r="H175" s="97">
        <v>9</v>
      </c>
      <c r="I175" s="98">
        <v>0.33333333333333331</v>
      </c>
      <c r="J175" s="315">
        <v>0</v>
      </c>
      <c r="K175" s="316">
        <v>0</v>
      </c>
      <c r="L175" s="101">
        <v>1.6666666666666667</v>
      </c>
      <c r="M175" s="102">
        <v>2</v>
      </c>
      <c r="N175" s="102">
        <v>2.6666666666666665</v>
      </c>
      <c r="O175" s="102">
        <v>2</v>
      </c>
      <c r="P175" s="102">
        <v>2</v>
      </c>
      <c r="Q175" s="103">
        <v>1.3333333333333333</v>
      </c>
      <c r="R175" s="101">
        <v>3.3333333333333335</v>
      </c>
      <c r="S175" s="102">
        <v>2.3333333333333335</v>
      </c>
      <c r="T175" s="102">
        <v>2</v>
      </c>
      <c r="U175" s="103">
        <v>2</v>
      </c>
      <c r="V175" s="104">
        <v>1</v>
      </c>
      <c r="W175" s="104">
        <v>4</v>
      </c>
      <c r="X175" s="101">
        <v>2</v>
      </c>
      <c r="Y175" s="102">
        <v>1.6666666666666667</v>
      </c>
      <c r="Z175" s="102">
        <v>2.6666666666666665</v>
      </c>
      <c r="AA175" s="103">
        <v>2.6666666666666665</v>
      </c>
      <c r="AB175" s="101">
        <v>2</v>
      </c>
      <c r="AC175" s="103">
        <v>2.5</v>
      </c>
      <c r="AD175" s="115">
        <v>1.9444444444444444</v>
      </c>
      <c r="AE175" s="117">
        <v>2.4545454545454546</v>
      </c>
      <c r="AF175" s="117">
        <v>1</v>
      </c>
      <c r="AG175" s="117">
        <v>4</v>
      </c>
      <c r="AH175" s="118">
        <v>2.25</v>
      </c>
      <c r="AI175" s="119">
        <v>2.2000000000000002</v>
      </c>
      <c r="AJ175" s="67"/>
      <c r="AK175" s="67"/>
      <c r="AL175" s="67"/>
    </row>
    <row r="176" spans="1:38" ht="20.100000000000001" customHeight="1">
      <c r="A176" s="667" t="s">
        <v>72</v>
      </c>
      <c r="B176" s="668" t="s">
        <v>346</v>
      </c>
      <c r="C176" s="669">
        <v>308</v>
      </c>
      <c r="D176" s="670" t="s">
        <v>16</v>
      </c>
      <c r="E176" s="78" t="s">
        <v>256</v>
      </c>
      <c r="F176" s="111">
        <v>3.25</v>
      </c>
      <c r="G176" s="105">
        <v>7</v>
      </c>
      <c r="H176" s="99">
        <v>30</v>
      </c>
      <c r="I176" s="100">
        <v>0.23333333333333334</v>
      </c>
      <c r="J176" s="317">
        <v>3.65</v>
      </c>
      <c r="K176" s="318">
        <v>9.0899999999999995E-2</v>
      </c>
      <c r="L176" s="106">
        <v>2.8571428571428572</v>
      </c>
      <c r="M176" s="107">
        <v>2.8571428571428572</v>
      </c>
      <c r="N176" s="107">
        <v>3.7142857142857144</v>
      </c>
      <c r="O176" s="107">
        <v>4</v>
      </c>
      <c r="P176" s="107">
        <v>2.5714285714285716</v>
      </c>
      <c r="Q176" s="108">
        <v>3</v>
      </c>
      <c r="R176" s="106">
        <v>3.1428571428571428</v>
      </c>
      <c r="S176" s="107">
        <v>3.1666666666666665</v>
      </c>
      <c r="T176" s="107">
        <v>3.1428571428571428</v>
      </c>
      <c r="U176" s="108">
        <v>2.5</v>
      </c>
      <c r="V176" s="109">
        <v>2.5714285714285716</v>
      </c>
      <c r="W176" s="109">
        <v>3.7142857142857144</v>
      </c>
      <c r="X176" s="106">
        <v>3.5714285714285716</v>
      </c>
      <c r="Y176" s="107">
        <v>3.5</v>
      </c>
      <c r="Z176" s="107">
        <v>3.7142857142857144</v>
      </c>
      <c r="AA176" s="108">
        <v>3.8571428571428572</v>
      </c>
      <c r="AB176" s="106">
        <v>3.2857142857142856</v>
      </c>
      <c r="AC176" s="108">
        <v>3.1666666666666665</v>
      </c>
      <c r="AD176" s="116">
        <v>3.1749999999999998</v>
      </c>
      <c r="AE176" s="120">
        <v>3</v>
      </c>
      <c r="AF176" s="120">
        <v>2.5714285714285716</v>
      </c>
      <c r="AG176" s="120">
        <v>3.7142857142857144</v>
      </c>
      <c r="AH176" s="121">
        <v>3.6666666666666665</v>
      </c>
      <c r="AI176" s="122">
        <v>3.2307692307692308</v>
      </c>
      <c r="AJ176" s="67"/>
      <c r="AK176" s="67"/>
      <c r="AL176" s="67"/>
    </row>
    <row r="177" spans="1:38" ht="20.100000000000001" customHeight="1">
      <c r="A177" s="666" t="s">
        <v>100</v>
      </c>
      <c r="B177" s="668" t="s">
        <v>347</v>
      </c>
      <c r="C177" s="669">
        <v>308</v>
      </c>
      <c r="D177" s="670" t="s">
        <v>16</v>
      </c>
      <c r="E177" s="77" t="s">
        <v>255</v>
      </c>
      <c r="F177" s="110">
        <v>3.0666666666666669</v>
      </c>
      <c r="G177" s="97">
        <v>9</v>
      </c>
      <c r="H177" s="97">
        <v>32</v>
      </c>
      <c r="I177" s="98">
        <v>0.28125</v>
      </c>
      <c r="J177" s="315">
        <v>2.34</v>
      </c>
      <c r="K177" s="316">
        <v>0.14710000000000001</v>
      </c>
      <c r="L177" s="101">
        <v>2.7777777777777777</v>
      </c>
      <c r="M177" s="102">
        <v>2.8888888888888888</v>
      </c>
      <c r="N177" s="102">
        <v>3.1111111111111112</v>
      </c>
      <c r="O177" s="102">
        <v>3</v>
      </c>
      <c r="P177" s="102">
        <v>2.8888888888888888</v>
      </c>
      <c r="Q177" s="103">
        <v>2.8888888888888888</v>
      </c>
      <c r="R177" s="101">
        <v>3.125</v>
      </c>
      <c r="S177" s="102">
        <v>3</v>
      </c>
      <c r="T177" s="102">
        <v>3</v>
      </c>
      <c r="U177" s="103">
        <v>2.75</v>
      </c>
      <c r="V177" s="104">
        <v>2.875</v>
      </c>
      <c r="W177" s="104">
        <v>3.5555555555555554</v>
      </c>
      <c r="X177" s="101">
        <v>3.5555555555555554</v>
      </c>
      <c r="Y177" s="102">
        <v>3.2857142857142856</v>
      </c>
      <c r="Z177" s="102">
        <v>3.125</v>
      </c>
      <c r="AA177" s="103">
        <v>2.8571428571428572</v>
      </c>
      <c r="AB177" s="101">
        <v>3.375</v>
      </c>
      <c r="AC177" s="103">
        <v>3.1111111111111112</v>
      </c>
      <c r="AD177" s="115">
        <v>2.925925925925926</v>
      </c>
      <c r="AE177" s="117">
        <v>2.967741935483871</v>
      </c>
      <c r="AF177" s="117">
        <v>2.875</v>
      </c>
      <c r="AG177" s="117">
        <v>3.5555555555555554</v>
      </c>
      <c r="AH177" s="118">
        <v>3.225806451612903</v>
      </c>
      <c r="AI177" s="119">
        <v>3.2352941176470589</v>
      </c>
    </row>
    <row r="178" spans="1:38" ht="20.100000000000001" customHeight="1">
      <c r="A178" s="667" t="s">
        <v>100</v>
      </c>
      <c r="B178" s="668" t="s">
        <v>347</v>
      </c>
      <c r="C178" s="669">
        <v>308</v>
      </c>
      <c r="D178" s="670" t="s">
        <v>16</v>
      </c>
      <c r="E178" s="78" t="s">
        <v>256</v>
      </c>
      <c r="F178" s="111">
        <v>2.8050314465408803</v>
      </c>
      <c r="G178" s="105">
        <v>9</v>
      </c>
      <c r="H178" s="99">
        <v>45</v>
      </c>
      <c r="I178" s="100">
        <v>0.2</v>
      </c>
      <c r="J178" s="317">
        <v>2.56</v>
      </c>
      <c r="K178" s="318">
        <v>0.19149999999999998</v>
      </c>
      <c r="L178" s="106">
        <v>2.2222222222222223</v>
      </c>
      <c r="M178" s="107">
        <v>2.1111111111111112</v>
      </c>
      <c r="N178" s="107">
        <v>2.8888888888888888</v>
      </c>
      <c r="O178" s="107">
        <v>3.1111111111111112</v>
      </c>
      <c r="P178" s="107">
        <v>3</v>
      </c>
      <c r="Q178" s="108">
        <v>2.4444444444444446</v>
      </c>
      <c r="R178" s="106">
        <v>2.8888888888888888</v>
      </c>
      <c r="S178" s="107">
        <v>2.8888888888888888</v>
      </c>
      <c r="T178" s="107">
        <v>3</v>
      </c>
      <c r="U178" s="108">
        <v>2.2222222222222223</v>
      </c>
      <c r="V178" s="109">
        <v>2.3333333333333335</v>
      </c>
      <c r="W178" s="109">
        <v>3.1111111111111112</v>
      </c>
      <c r="X178" s="106">
        <v>3.1111111111111112</v>
      </c>
      <c r="Y178" s="107">
        <v>2.7142857142857144</v>
      </c>
      <c r="Z178" s="107">
        <v>3.2222222222222223</v>
      </c>
      <c r="AA178" s="108">
        <v>3.125</v>
      </c>
      <c r="AB178" s="106">
        <v>3</v>
      </c>
      <c r="AC178" s="108">
        <v>3.1111111111111112</v>
      </c>
      <c r="AD178" s="116">
        <v>2.6296296296296298</v>
      </c>
      <c r="AE178" s="120">
        <v>2.75</v>
      </c>
      <c r="AF178" s="120">
        <v>2.3333333333333335</v>
      </c>
      <c r="AG178" s="120">
        <v>3.1111111111111112</v>
      </c>
      <c r="AH178" s="121">
        <v>3.0606060606060606</v>
      </c>
      <c r="AI178" s="122">
        <v>3.0555555555555554</v>
      </c>
    </row>
    <row r="179" spans="1:38" ht="20.100000000000001" customHeight="1">
      <c r="A179" s="666" t="s">
        <v>109</v>
      </c>
      <c r="B179" s="668" t="s">
        <v>110</v>
      </c>
      <c r="C179" s="669">
        <v>309</v>
      </c>
      <c r="D179" s="670" t="s">
        <v>17</v>
      </c>
      <c r="E179" s="77" t="s">
        <v>255</v>
      </c>
      <c r="F179" s="110">
        <v>2.7421052631578946</v>
      </c>
      <c r="G179" s="97">
        <v>22</v>
      </c>
      <c r="H179" s="97">
        <v>55</v>
      </c>
      <c r="I179" s="98">
        <v>0.4</v>
      </c>
      <c r="J179" s="315">
        <v>3.02</v>
      </c>
      <c r="K179" s="316">
        <v>0.36509999999999998</v>
      </c>
      <c r="L179" s="101">
        <v>2.5714285714285716</v>
      </c>
      <c r="M179" s="102">
        <v>2.8947368421052633</v>
      </c>
      <c r="N179" s="102">
        <v>2.2857142857142856</v>
      </c>
      <c r="O179" s="102">
        <v>2.6190476190476191</v>
      </c>
      <c r="P179" s="102">
        <v>2.5454545454545454</v>
      </c>
      <c r="Q179" s="103">
        <v>2.3809523809523809</v>
      </c>
      <c r="R179" s="101">
        <v>2.9545454545454546</v>
      </c>
      <c r="S179" s="102">
        <v>2.8636363636363638</v>
      </c>
      <c r="T179" s="102">
        <v>2.7272727272727271</v>
      </c>
      <c r="U179" s="103">
        <v>2.5909090909090908</v>
      </c>
      <c r="V179" s="104">
        <v>2.6666666666666665</v>
      </c>
      <c r="W179" s="104">
        <v>3.4117647058823528</v>
      </c>
      <c r="X179" s="101">
        <v>2.6818181818181817</v>
      </c>
      <c r="Y179" s="102">
        <v>2.7142857142857144</v>
      </c>
      <c r="Z179" s="102">
        <v>3.6666666666666665</v>
      </c>
      <c r="AA179" s="103">
        <v>3.1428571428571428</v>
      </c>
      <c r="AB179" s="101">
        <v>2.5909090909090908</v>
      </c>
      <c r="AC179" s="103">
        <v>2.2272727272727271</v>
      </c>
      <c r="AD179" s="115">
        <v>2.544</v>
      </c>
      <c r="AE179" s="117">
        <v>2.7840909090909092</v>
      </c>
      <c r="AF179" s="117">
        <v>2.6666666666666665</v>
      </c>
      <c r="AG179" s="117">
        <v>3.4117647058823528</v>
      </c>
      <c r="AH179" s="118">
        <v>3.0470588235294116</v>
      </c>
      <c r="AI179" s="119">
        <v>2.4090909090909092</v>
      </c>
      <c r="AJ179" s="67"/>
      <c r="AK179" s="67"/>
      <c r="AL179" s="67"/>
    </row>
    <row r="180" spans="1:38" ht="20.100000000000001" customHeight="1">
      <c r="A180" s="667" t="s">
        <v>109</v>
      </c>
      <c r="B180" s="668" t="s">
        <v>110</v>
      </c>
      <c r="C180" s="669">
        <v>309</v>
      </c>
      <c r="D180" s="670" t="s">
        <v>17</v>
      </c>
      <c r="E180" s="78" t="s">
        <v>256</v>
      </c>
      <c r="F180" s="111">
        <v>2.8008849557522124</v>
      </c>
      <c r="G180" s="105">
        <v>13</v>
      </c>
      <c r="H180" s="99">
        <v>31</v>
      </c>
      <c r="I180" s="100">
        <v>0.41935483870967744</v>
      </c>
      <c r="J180" s="317">
        <v>3.2</v>
      </c>
      <c r="K180" s="318">
        <v>0.5161</v>
      </c>
      <c r="L180" s="106">
        <v>2.6923076923076925</v>
      </c>
      <c r="M180" s="107">
        <v>2.4615384615384617</v>
      </c>
      <c r="N180" s="107">
        <v>2.75</v>
      </c>
      <c r="O180" s="107">
        <v>3.1666666666666665</v>
      </c>
      <c r="P180" s="107">
        <v>2.7692307692307692</v>
      </c>
      <c r="Q180" s="108">
        <v>2.3333333333333335</v>
      </c>
      <c r="R180" s="106">
        <v>3.0769230769230771</v>
      </c>
      <c r="S180" s="107">
        <v>2.7692307692307692</v>
      </c>
      <c r="T180" s="107">
        <v>2.4166666666666665</v>
      </c>
      <c r="U180" s="108">
        <v>2.7692307692307692</v>
      </c>
      <c r="V180" s="109">
        <v>2.25</v>
      </c>
      <c r="W180" s="109">
        <v>3.25</v>
      </c>
      <c r="X180" s="106">
        <v>2.9230769230769229</v>
      </c>
      <c r="Y180" s="107">
        <v>2.6153846153846154</v>
      </c>
      <c r="Z180" s="107">
        <v>3.3333333333333335</v>
      </c>
      <c r="AA180" s="108">
        <v>3.1666666666666665</v>
      </c>
      <c r="AB180" s="106">
        <v>2.7692307692307692</v>
      </c>
      <c r="AC180" s="108">
        <v>2.9230769230769229</v>
      </c>
      <c r="AD180" s="116">
        <v>2.6933333333333334</v>
      </c>
      <c r="AE180" s="120">
        <v>2.7647058823529411</v>
      </c>
      <c r="AF180" s="120">
        <v>2.25</v>
      </c>
      <c r="AG180" s="120">
        <v>3.25</v>
      </c>
      <c r="AH180" s="121">
        <v>3</v>
      </c>
      <c r="AI180" s="122">
        <v>2.8461538461538463</v>
      </c>
      <c r="AJ180" s="67"/>
      <c r="AK180" s="67"/>
      <c r="AL180" s="67"/>
    </row>
    <row r="181" spans="1:38" ht="20.100000000000001" customHeight="1">
      <c r="A181" s="666" t="s">
        <v>77</v>
      </c>
      <c r="B181" s="668" t="s">
        <v>78</v>
      </c>
      <c r="C181" s="669">
        <v>309</v>
      </c>
      <c r="D181" s="670" t="s">
        <v>17</v>
      </c>
      <c r="E181" s="77" t="s">
        <v>255</v>
      </c>
      <c r="F181" s="110">
        <v>3.1692307692307691</v>
      </c>
      <c r="G181" s="97">
        <v>4</v>
      </c>
      <c r="H181" s="97">
        <v>33</v>
      </c>
      <c r="I181" s="98">
        <v>0.12121212121212122</v>
      </c>
      <c r="J181" s="315">
        <v>3.14</v>
      </c>
      <c r="K181" s="316">
        <v>0.20929999999999999</v>
      </c>
      <c r="L181" s="101">
        <v>3.25</v>
      </c>
      <c r="M181" s="102">
        <v>3.25</v>
      </c>
      <c r="N181" s="102">
        <v>3</v>
      </c>
      <c r="O181" s="102">
        <v>3.5</v>
      </c>
      <c r="P181" s="102">
        <v>2.5</v>
      </c>
      <c r="Q181" s="103">
        <v>2.5</v>
      </c>
      <c r="R181" s="101">
        <v>3.25</v>
      </c>
      <c r="S181" s="102">
        <v>3</v>
      </c>
      <c r="T181" s="102">
        <v>2.6666666666666665</v>
      </c>
      <c r="U181" s="103">
        <v>3.25</v>
      </c>
      <c r="V181" s="104">
        <v>3</v>
      </c>
      <c r="W181" s="104">
        <v>3.6666666666666665</v>
      </c>
      <c r="X181" s="101">
        <v>3.75</v>
      </c>
      <c r="Y181" s="102">
        <v>3.25</v>
      </c>
      <c r="Z181" s="102">
        <v>3.75</v>
      </c>
      <c r="AA181" s="103">
        <v>3.25</v>
      </c>
      <c r="AB181" s="101">
        <v>2.75</v>
      </c>
      <c r="AC181" s="103">
        <v>3</v>
      </c>
      <c r="AD181" s="115">
        <v>3.0476190476190474</v>
      </c>
      <c r="AE181" s="117">
        <v>3.0714285714285716</v>
      </c>
      <c r="AF181" s="117">
        <v>3</v>
      </c>
      <c r="AG181" s="117">
        <v>3.6666666666666665</v>
      </c>
      <c r="AH181" s="118">
        <v>3.5</v>
      </c>
      <c r="AI181" s="119">
        <v>2.875</v>
      </c>
    </row>
    <row r="182" spans="1:38" ht="20.100000000000001" customHeight="1">
      <c r="A182" s="667" t="s">
        <v>77</v>
      </c>
      <c r="B182" s="668" t="s">
        <v>78</v>
      </c>
      <c r="C182" s="669">
        <v>309</v>
      </c>
      <c r="D182" s="670" t="s">
        <v>17</v>
      </c>
      <c r="E182" s="78" t="s">
        <v>256</v>
      </c>
      <c r="F182" s="111">
        <v>3.181159420289855</v>
      </c>
      <c r="G182" s="105">
        <v>8</v>
      </c>
      <c r="H182" s="99">
        <v>24</v>
      </c>
      <c r="I182" s="100">
        <v>0.33333333333333331</v>
      </c>
      <c r="J182" s="317">
        <v>3.29</v>
      </c>
      <c r="K182" s="318">
        <v>0.33329999999999999</v>
      </c>
      <c r="L182" s="106">
        <v>3.375</v>
      </c>
      <c r="M182" s="107">
        <v>3.125</v>
      </c>
      <c r="N182" s="107">
        <v>2.375</v>
      </c>
      <c r="O182" s="107">
        <v>2.375</v>
      </c>
      <c r="P182" s="107">
        <v>2.7142857142857144</v>
      </c>
      <c r="Q182" s="108">
        <v>2.375</v>
      </c>
      <c r="R182" s="106">
        <v>3.375</v>
      </c>
      <c r="S182" s="107">
        <v>3.25</v>
      </c>
      <c r="T182" s="107">
        <v>3.375</v>
      </c>
      <c r="U182" s="108">
        <v>2.75</v>
      </c>
      <c r="V182" s="109">
        <v>3</v>
      </c>
      <c r="W182" s="109">
        <v>3.375</v>
      </c>
      <c r="X182" s="106">
        <v>3.8571428571428572</v>
      </c>
      <c r="Y182" s="107">
        <v>3.5714285714285716</v>
      </c>
      <c r="Z182" s="107">
        <v>3.75</v>
      </c>
      <c r="AA182" s="108">
        <v>3.75</v>
      </c>
      <c r="AB182" s="106">
        <v>3.5714285714285716</v>
      </c>
      <c r="AC182" s="108">
        <v>3.4285714285714284</v>
      </c>
      <c r="AD182" s="116">
        <v>2.7234042553191489</v>
      </c>
      <c r="AE182" s="120">
        <v>3.1875</v>
      </c>
      <c r="AF182" s="120">
        <v>3</v>
      </c>
      <c r="AG182" s="120">
        <v>3.375</v>
      </c>
      <c r="AH182" s="121">
        <v>3.7333333333333334</v>
      </c>
      <c r="AI182" s="122">
        <v>3.5</v>
      </c>
    </row>
    <row r="183" spans="1:38" ht="20.100000000000001" customHeight="1">
      <c r="A183" s="666" t="s">
        <v>79</v>
      </c>
      <c r="B183" s="668" t="s">
        <v>348</v>
      </c>
      <c r="C183" s="669">
        <v>309</v>
      </c>
      <c r="D183" s="670" t="s">
        <v>17</v>
      </c>
      <c r="E183" s="77" t="s">
        <v>255</v>
      </c>
      <c r="F183" s="110">
        <v>3.6818181818181817</v>
      </c>
      <c r="G183" s="97">
        <v>18</v>
      </c>
      <c r="H183" s="97">
        <v>34</v>
      </c>
      <c r="I183" s="98">
        <v>0.52941176470588236</v>
      </c>
      <c r="J183" s="315">
        <v>3.13</v>
      </c>
      <c r="K183" s="316">
        <v>0.39390000000000003</v>
      </c>
      <c r="L183" s="101">
        <v>3.2222222222222223</v>
      </c>
      <c r="M183" s="102">
        <v>3.6111111111111112</v>
      </c>
      <c r="N183" s="102">
        <v>3.1111111111111112</v>
      </c>
      <c r="O183" s="102">
        <v>3.7222222222222223</v>
      </c>
      <c r="P183" s="102">
        <v>3.5</v>
      </c>
      <c r="Q183" s="103">
        <v>3.625</v>
      </c>
      <c r="R183" s="101">
        <v>4.2352941176470589</v>
      </c>
      <c r="S183" s="102">
        <v>4.117647058823529</v>
      </c>
      <c r="T183" s="102">
        <v>3.6470588235294117</v>
      </c>
      <c r="U183" s="103">
        <v>3.2352941176470589</v>
      </c>
      <c r="V183" s="104">
        <v>3.4</v>
      </c>
      <c r="W183" s="104">
        <v>4.6875</v>
      </c>
      <c r="X183" s="101">
        <v>3.7647058823529411</v>
      </c>
      <c r="Y183" s="102">
        <v>3.5294117647058822</v>
      </c>
      <c r="Z183" s="102">
        <v>3.7058823529411766</v>
      </c>
      <c r="AA183" s="103">
        <v>3.9375</v>
      </c>
      <c r="AB183" s="101">
        <v>3.6666666666666665</v>
      </c>
      <c r="AC183" s="103">
        <v>3.6666666666666665</v>
      </c>
      <c r="AD183" s="115">
        <v>3.4622641509433962</v>
      </c>
      <c r="AE183" s="117">
        <v>3.8088235294117645</v>
      </c>
      <c r="AF183" s="117">
        <v>3.4</v>
      </c>
      <c r="AG183" s="117">
        <v>4.6875</v>
      </c>
      <c r="AH183" s="118">
        <v>3.7313432835820897</v>
      </c>
      <c r="AI183" s="119">
        <v>3.6666666666666665</v>
      </c>
    </row>
    <row r="184" spans="1:38" ht="20.100000000000001" customHeight="1">
      <c r="A184" s="667" t="s">
        <v>79</v>
      </c>
      <c r="B184" s="668" t="s">
        <v>348</v>
      </c>
      <c r="C184" s="669">
        <v>309</v>
      </c>
      <c r="D184" s="670" t="s">
        <v>17</v>
      </c>
      <c r="E184" s="78" t="s">
        <v>256</v>
      </c>
      <c r="F184" s="111">
        <v>2.816901408450704</v>
      </c>
      <c r="G184" s="105">
        <v>4</v>
      </c>
      <c r="H184" s="99">
        <v>7</v>
      </c>
      <c r="I184" s="100">
        <v>0.5714285714285714</v>
      </c>
      <c r="J184" s="317">
        <v>2.73</v>
      </c>
      <c r="K184" s="318">
        <v>0.4</v>
      </c>
      <c r="L184" s="106">
        <v>3</v>
      </c>
      <c r="M184" s="107">
        <v>2.75</v>
      </c>
      <c r="N184" s="107">
        <v>2.75</v>
      </c>
      <c r="O184" s="107">
        <v>3.6666666666666665</v>
      </c>
      <c r="P184" s="107">
        <v>2</v>
      </c>
      <c r="Q184" s="108">
        <v>2</v>
      </c>
      <c r="R184" s="106">
        <v>3.5</v>
      </c>
      <c r="S184" s="107">
        <v>3</v>
      </c>
      <c r="T184" s="107">
        <v>2.75</v>
      </c>
      <c r="U184" s="108">
        <v>2.25</v>
      </c>
      <c r="V184" s="109">
        <v>2.25</v>
      </c>
      <c r="W184" s="109">
        <v>3.25</v>
      </c>
      <c r="X184" s="106">
        <v>2.5</v>
      </c>
      <c r="Y184" s="107">
        <v>2.75</v>
      </c>
      <c r="Z184" s="107">
        <v>3</v>
      </c>
      <c r="AA184" s="108">
        <v>3.5</v>
      </c>
      <c r="AB184" s="106">
        <v>3</v>
      </c>
      <c r="AC184" s="108">
        <v>3</v>
      </c>
      <c r="AD184" s="116">
        <v>2.652173913043478</v>
      </c>
      <c r="AE184" s="120">
        <v>2.875</v>
      </c>
      <c r="AF184" s="120">
        <v>2.25</v>
      </c>
      <c r="AG184" s="120">
        <v>3.25</v>
      </c>
      <c r="AH184" s="121">
        <v>2.9375</v>
      </c>
      <c r="AI184" s="122">
        <v>3</v>
      </c>
    </row>
    <row r="185" spans="1:38" ht="20.100000000000001" customHeight="1">
      <c r="A185" s="666" t="s">
        <v>80</v>
      </c>
      <c r="B185" s="668" t="s">
        <v>81</v>
      </c>
      <c r="C185" s="669">
        <v>310</v>
      </c>
      <c r="D185" s="670" t="s">
        <v>18</v>
      </c>
      <c r="E185" s="77" t="s">
        <v>255</v>
      </c>
      <c r="F185" s="110">
        <v>2.736842105263158</v>
      </c>
      <c r="G185" s="97">
        <v>12</v>
      </c>
      <c r="H185" s="97">
        <v>56</v>
      </c>
      <c r="I185" s="98">
        <v>0.21428571428571427</v>
      </c>
      <c r="J185" s="315">
        <v>2.29</v>
      </c>
      <c r="K185" s="316">
        <v>0.2041</v>
      </c>
      <c r="L185" s="101">
        <v>2.0833333333333335</v>
      </c>
      <c r="M185" s="102">
        <v>2.25</v>
      </c>
      <c r="N185" s="102">
        <v>1.9090909090909092</v>
      </c>
      <c r="O185" s="102">
        <v>2.5</v>
      </c>
      <c r="P185" s="102">
        <v>2.6666666666666665</v>
      </c>
      <c r="Q185" s="103">
        <v>2.8</v>
      </c>
      <c r="R185" s="101">
        <v>2.9166666666666665</v>
      </c>
      <c r="S185" s="102">
        <v>2.75</v>
      </c>
      <c r="T185" s="102">
        <v>2.5454545454545454</v>
      </c>
      <c r="U185" s="103">
        <v>2.9090909090909092</v>
      </c>
      <c r="V185" s="104">
        <v>2.7272727272727271</v>
      </c>
      <c r="W185" s="104">
        <v>3.3333333333333335</v>
      </c>
      <c r="X185" s="101">
        <v>2.9166666666666665</v>
      </c>
      <c r="Y185" s="102">
        <v>2.9166666666666665</v>
      </c>
      <c r="Z185" s="102">
        <v>3.1666666666666665</v>
      </c>
      <c r="AA185" s="103">
        <v>2.9090909090909092</v>
      </c>
      <c r="AB185" s="101">
        <v>3.0833333333333335</v>
      </c>
      <c r="AC185" s="103">
        <v>2.8333333333333335</v>
      </c>
      <c r="AD185" s="115">
        <v>2.36231884057971</v>
      </c>
      <c r="AE185" s="117">
        <v>2.7826086956521738</v>
      </c>
      <c r="AF185" s="117">
        <v>2.7272727272727271</v>
      </c>
      <c r="AG185" s="117">
        <v>3.3333333333333335</v>
      </c>
      <c r="AH185" s="118">
        <v>2.978723404255319</v>
      </c>
      <c r="AI185" s="119">
        <v>2.9583333333333335</v>
      </c>
    </row>
    <row r="186" spans="1:38" ht="20.100000000000001" customHeight="1">
      <c r="A186" s="667" t="s">
        <v>80</v>
      </c>
      <c r="B186" s="668" t="s">
        <v>81</v>
      </c>
      <c r="C186" s="669">
        <v>310</v>
      </c>
      <c r="D186" s="670" t="s">
        <v>18</v>
      </c>
      <c r="E186" s="78" t="s">
        <v>256</v>
      </c>
      <c r="F186" s="111">
        <v>2.8948717948717948</v>
      </c>
      <c r="G186" s="105">
        <v>22</v>
      </c>
      <c r="H186" s="99">
        <v>71</v>
      </c>
      <c r="I186" s="100">
        <v>0.30985915492957744</v>
      </c>
      <c r="J186" s="317">
        <v>2.7</v>
      </c>
      <c r="K186" s="318">
        <v>0.28129999999999999</v>
      </c>
      <c r="L186" s="106">
        <v>2.6190476190476191</v>
      </c>
      <c r="M186" s="107">
        <v>2.5454545454545454</v>
      </c>
      <c r="N186" s="107">
        <v>2</v>
      </c>
      <c r="O186" s="107">
        <v>2.5238095238095237</v>
      </c>
      <c r="P186" s="107">
        <v>2.8636363636363638</v>
      </c>
      <c r="Q186" s="108">
        <v>2.9545454545454546</v>
      </c>
      <c r="R186" s="106">
        <v>3.5454545454545454</v>
      </c>
      <c r="S186" s="107">
        <v>3</v>
      </c>
      <c r="T186" s="107">
        <v>2.7727272727272729</v>
      </c>
      <c r="U186" s="108">
        <v>2.5909090909090908</v>
      </c>
      <c r="V186" s="109">
        <v>2.6</v>
      </c>
      <c r="W186" s="109">
        <v>3.1818181818181817</v>
      </c>
      <c r="X186" s="106">
        <v>2.9090909090909092</v>
      </c>
      <c r="Y186" s="107">
        <v>2.9545454545454546</v>
      </c>
      <c r="Z186" s="107">
        <v>3.4090909090909092</v>
      </c>
      <c r="AA186" s="108">
        <v>3.4090909090909092</v>
      </c>
      <c r="AB186" s="106">
        <v>3.1363636363636362</v>
      </c>
      <c r="AC186" s="108">
        <v>3</v>
      </c>
      <c r="AD186" s="116">
        <v>2.5891472868217056</v>
      </c>
      <c r="AE186" s="120">
        <v>2.9770114942528734</v>
      </c>
      <c r="AF186" s="120">
        <v>2.6</v>
      </c>
      <c r="AG186" s="120">
        <v>3.1818181818181817</v>
      </c>
      <c r="AH186" s="121">
        <v>3.1704545454545454</v>
      </c>
      <c r="AI186" s="122">
        <v>3.0681818181818183</v>
      </c>
    </row>
    <row r="187" spans="1:38" ht="20.100000000000001" customHeight="1">
      <c r="A187" s="666" t="s">
        <v>128</v>
      </c>
      <c r="B187" s="668" t="s">
        <v>129</v>
      </c>
      <c r="C187" s="669">
        <v>311</v>
      </c>
      <c r="D187" s="670" t="s">
        <v>19</v>
      </c>
      <c r="E187" s="77" t="s">
        <v>255</v>
      </c>
      <c r="F187" s="110">
        <v>3.1851851851851851</v>
      </c>
      <c r="G187" s="97">
        <v>17</v>
      </c>
      <c r="H187" s="97">
        <v>47</v>
      </c>
      <c r="I187" s="98">
        <v>0.36170212765957449</v>
      </c>
      <c r="J187" s="315">
        <v>3.33</v>
      </c>
      <c r="K187" s="316">
        <v>0.44740000000000002</v>
      </c>
      <c r="L187" s="101">
        <v>2.7058823529411766</v>
      </c>
      <c r="M187" s="102">
        <v>2.7058823529411766</v>
      </c>
      <c r="N187" s="102">
        <v>2.2352941176470589</v>
      </c>
      <c r="O187" s="102">
        <v>2.5294117647058822</v>
      </c>
      <c r="P187" s="102">
        <v>3.6470588235294117</v>
      </c>
      <c r="Q187" s="103">
        <v>3.5294117647058822</v>
      </c>
      <c r="R187" s="101">
        <v>3.5294117647058822</v>
      </c>
      <c r="S187" s="102">
        <v>3.2352941176470589</v>
      </c>
      <c r="T187" s="102">
        <v>3.375</v>
      </c>
      <c r="U187" s="103">
        <v>2.5</v>
      </c>
      <c r="V187" s="104">
        <v>2.8</v>
      </c>
      <c r="W187" s="104">
        <v>3.875</v>
      </c>
      <c r="X187" s="101">
        <v>3.1176470588235294</v>
      </c>
      <c r="Y187" s="102">
        <v>3.4705882352941178</v>
      </c>
      <c r="Z187" s="102">
        <v>3.875</v>
      </c>
      <c r="AA187" s="103">
        <v>3.5333333333333332</v>
      </c>
      <c r="AB187" s="101">
        <v>3.4117647058823528</v>
      </c>
      <c r="AC187" s="103">
        <v>3.3125</v>
      </c>
      <c r="AD187" s="115">
        <v>2.892156862745098</v>
      </c>
      <c r="AE187" s="117">
        <v>3.1666666666666665</v>
      </c>
      <c r="AF187" s="117">
        <v>2.8</v>
      </c>
      <c r="AG187" s="117">
        <v>3.875</v>
      </c>
      <c r="AH187" s="118">
        <v>3.4923076923076923</v>
      </c>
      <c r="AI187" s="119">
        <v>3.3636363636363638</v>
      </c>
      <c r="AJ187" s="67"/>
      <c r="AK187" s="67"/>
      <c r="AL187" s="67"/>
    </row>
    <row r="188" spans="1:38" ht="20.100000000000001" customHeight="1">
      <c r="A188" s="667" t="s">
        <v>128</v>
      </c>
      <c r="B188" s="668" t="s">
        <v>129</v>
      </c>
      <c r="C188" s="669">
        <v>311</v>
      </c>
      <c r="D188" s="670" t="s">
        <v>19</v>
      </c>
      <c r="E188" s="78" t="s">
        <v>256</v>
      </c>
      <c r="F188" s="111">
        <v>3.0958188153310107</v>
      </c>
      <c r="G188" s="105">
        <v>33</v>
      </c>
      <c r="H188" s="99">
        <v>66</v>
      </c>
      <c r="I188" s="100">
        <v>0.5</v>
      </c>
      <c r="J188" s="317">
        <v>3.04</v>
      </c>
      <c r="K188" s="318">
        <v>0.56140000000000001</v>
      </c>
      <c r="L188" s="106">
        <v>2.7272727272727271</v>
      </c>
      <c r="M188" s="107">
        <v>2.5151515151515151</v>
      </c>
      <c r="N188" s="107">
        <v>2.6875</v>
      </c>
      <c r="O188" s="107">
        <v>2.6969696969696968</v>
      </c>
      <c r="P188" s="107">
        <v>3.2727272727272729</v>
      </c>
      <c r="Q188" s="108">
        <v>3.1</v>
      </c>
      <c r="R188" s="106">
        <v>3.40625</v>
      </c>
      <c r="S188" s="107">
        <v>3.3548387096774195</v>
      </c>
      <c r="T188" s="107">
        <v>3.1</v>
      </c>
      <c r="U188" s="108">
        <v>2.7333333333333334</v>
      </c>
      <c r="V188" s="109">
        <v>3.103448275862069</v>
      </c>
      <c r="W188" s="109">
        <v>3.2903225806451615</v>
      </c>
      <c r="X188" s="106">
        <v>3.393939393939394</v>
      </c>
      <c r="Y188" s="107">
        <v>3.3636363636363638</v>
      </c>
      <c r="Z188" s="107">
        <v>3.4545454545454546</v>
      </c>
      <c r="AA188" s="108">
        <v>3.28125</v>
      </c>
      <c r="AB188" s="106">
        <v>3.1818181818181817</v>
      </c>
      <c r="AC188" s="108">
        <v>3.0606060606060606</v>
      </c>
      <c r="AD188" s="116">
        <v>2.829896907216495</v>
      </c>
      <c r="AE188" s="120">
        <v>3.154471544715447</v>
      </c>
      <c r="AF188" s="120">
        <v>3.103448275862069</v>
      </c>
      <c r="AG188" s="120">
        <v>3.2903225806451615</v>
      </c>
      <c r="AH188" s="121">
        <v>3.3740458015267176</v>
      </c>
      <c r="AI188" s="122">
        <v>3.1212121212121211</v>
      </c>
      <c r="AJ188" s="67"/>
      <c r="AK188" s="67"/>
      <c r="AL188" s="67"/>
    </row>
    <row r="189" spans="1:38" ht="20.100000000000001" customHeight="1">
      <c r="A189" s="666" t="s">
        <v>75</v>
      </c>
      <c r="B189" s="668" t="s">
        <v>349</v>
      </c>
      <c r="C189" s="669">
        <v>311</v>
      </c>
      <c r="D189" s="670" t="s">
        <v>19</v>
      </c>
      <c r="E189" s="77" t="s">
        <v>255</v>
      </c>
      <c r="F189" s="110">
        <v>4</v>
      </c>
      <c r="G189" s="97">
        <v>5</v>
      </c>
      <c r="H189" s="97">
        <v>9</v>
      </c>
      <c r="I189" s="98">
        <v>0.55555555555555558</v>
      </c>
      <c r="J189" s="315">
        <v>3.63</v>
      </c>
      <c r="K189" s="316">
        <v>0.5</v>
      </c>
      <c r="L189" s="101">
        <v>3.8</v>
      </c>
      <c r="M189" s="102">
        <v>3.4</v>
      </c>
      <c r="N189" s="102">
        <v>3.8</v>
      </c>
      <c r="O189" s="102">
        <v>4.8</v>
      </c>
      <c r="P189" s="102">
        <v>4</v>
      </c>
      <c r="Q189" s="103">
        <v>3.8</v>
      </c>
      <c r="R189" s="101">
        <v>4</v>
      </c>
      <c r="S189" s="102">
        <v>4.2</v>
      </c>
      <c r="T189" s="102">
        <v>4.4000000000000004</v>
      </c>
      <c r="U189" s="103">
        <v>4.2</v>
      </c>
      <c r="V189" s="104">
        <v>4</v>
      </c>
      <c r="W189" s="104">
        <v>4.4000000000000004</v>
      </c>
      <c r="X189" s="101">
        <v>4</v>
      </c>
      <c r="Y189" s="102">
        <v>3.75</v>
      </c>
      <c r="Z189" s="102">
        <v>3</v>
      </c>
      <c r="AA189" s="103">
        <v>3.2</v>
      </c>
      <c r="AB189" s="101">
        <v>4.4000000000000004</v>
      </c>
      <c r="AC189" s="103">
        <v>4.2</v>
      </c>
      <c r="AD189" s="115">
        <v>3.9333333333333331</v>
      </c>
      <c r="AE189" s="117">
        <v>4.2</v>
      </c>
      <c r="AF189" s="117">
        <v>4</v>
      </c>
      <c r="AG189" s="117">
        <v>4.4000000000000004</v>
      </c>
      <c r="AH189" s="118">
        <v>3.5625</v>
      </c>
      <c r="AI189" s="119">
        <v>4.3</v>
      </c>
    </row>
    <row r="190" spans="1:38" ht="20.100000000000001" customHeight="1">
      <c r="A190" s="667" t="s">
        <v>75</v>
      </c>
      <c r="B190" s="668" t="s">
        <v>349</v>
      </c>
      <c r="C190" s="669">
        <v>311</v>
      </c>
      <c r="D190" s="670" t="s">
        <v>19</v>
      </c>
      <c r="E190" s="78" t="s">
        <v>256</v>
      </c>
      <c r="F190" s="111">
        <v>3.5677419354838711</v>
      </c>
      <c r="G190" s="105">
        <v>9</v>
      </c>
      <c r="H190" s="99">
        <v>14</v>
      </c>
      <c r="I190" s="100">
        <v>0.6428571428571429</v>
      </c>
      <c r="J190" s="317">
        <v>3.57</v>
      </c>
      <c r="K190" s="318">
        <v>0.66670000000000007</v>
      </c>
      <c r="L190" s="106">
        <v>3.1111111111111112</v>
      </c>
      <c r="M190" s="107">
        <v>3.2222222222222223</v>
      </c>
      <c r="N190" s="107">
        <v>4.333333333333333</v>
      </c>
      <c r="O190" s="107">
        <v>4.1111111111111107</v>
      </c>
      <c r="P190" s="107">
        <v>2.375</v>
      </c>
      <c r="Q190" s="108">
        <v>3.5555555555555554</v>
      </c>
      <c r="R190" s="106">
        <v>3.7777777777777777</v>
      </c>
      <c r="S190" s="107">
        <v>3.6666666666666665</v>
      </c>
      <c r="T190" s="107">
        <v>3.3333333333333335</v>
      </c>
      <c r="U190" s="108">
        <v>3.5</v>
      </c>
      <c r="V190" s="109">
        <v>3.6666666666666665</v>
      </c>
      <c r="W190" s="109">
        <v>3.6666666666666665</v>
      </c>
      <c r="X190" s="106">
        <v>3.625</v>
      </c>
      <c r="Y190" s="107">
        <v>3.75</v>
      </c>
      <c r="Z190" s="107">
        <v>3.5714285714285716</v>
      </c>
      <c r="AA190" s="108">
        <v>3.625</v>
      </c>
      <c r="AB190" s="106">
        <v>3.6666666666666665</v>
      </c>
      <c r="AC190" s="108">
        <v>3.5555555555555554</v>
      </c>
      <c r="AD190" s="116">
        <v>3.4716981132075473</v>
      </c>
      <c r="AE190" s="120">
        <v>3.5714285714285716</v>
      </c>
      <c r="AF190" s="120">
        <v>3.6666666666666665</v>
      </c>
      <c r="AG190" s="120">
        <v>3.6666666666666665</v>
      </c>
      <c r="AH190" s="121">
        <v>3.6451612903225805</v>
      </c>
      <c r="AI190" s="122">
        <v>3.6111111111111112</v>
      </c>
    </row>
    <row r="191" spans="1:38" ht="20.100000000000001" customHeight="1">
      <c r="A191" s="666" t="s">
        <v>39</v>
      </c>
      <c r="B191" s="668" t="s">
        <v>336</v>
      </c>
      <c r="C191" s="669">
        <v>312</v>
      </c>
      <c r="D191" s="670" t="s">
        <v>13</v>
      </c>
      <c r="E191" s="77" t="s">
        <v>255</v>
      </c>
      <c r="F191" s="110">
        <v>3.6198347107438016</v>
      </c>
      <c r="G191" s="97">
        <v>7</v>
      </c>
      <c r="H191" s="97">
        <v>47</v>
      </c>
      <c r="I191" s="98">
        <v>0.14893617021276595</v>
      </c>
      <c r="J191" s="315">
        <v>3.13</v>
      </c>
      <c r="K191" s="316">
        <v>0.13639999999999999</v>
      </c>
      <c r="L191" s="101">
        <v>3.5714285714285716</v>
      </c>
      <c r="M191" s="102">
        <v>3.8571428571428572</v>
      </c>
      <c r="N191" s="102">
        <v>4</v>
      </c>
      <c r="O191" s="102">
        <v>4</v>
      </c>
      <c r="P191" s="102">
        <v>3.5714285714285716</v>
      </c>
      <c r="Q191" s="103">
        <v>3.7142857142857144</v>
      </c>
      <c r="R191" s="101">
        <v>3.4285714285714284</v>
      </c>
      <c r="S191" s="102">
        <v>3.5</v>
      </c>
      <c r="T191" s="102">
        <v>3.7142857142857144</v>
      </c>
      <c r="U191" s="103">
        <v>3</v>
      </c>
      <c r="V191" s="104">
        <v>3.4285714285714284</v>
      </c>
      <c r="W191" s="104">
        <v>4.166666666666667</v>
      </c>
      <c r="X191" s="101">
        <v>3.7142857142857144</v>
      </c>
      <c r="Y191" s="102">
        <v>3.4285714285714284</v>
      </c>
      <c r="Z191" s="102">
        <v>3.1428571428571428</v>
      </c>
      <c r="AA191" s="103">
        <v>3.4285714285714284</v>
      </c>
      <c r="AB191" s="101">
        <v>3.7142857142857144</v>
      </c>
      <c r="AC191" s="103">
        <v>3.7142857142857144</v>
      </c>
      <c r="AD191" s="115">
        <v>3.7804878048780486</v>
      </c>
      <c r="AE191" s="117">
        <v>3.44</v>
      </c>
      <c r="AF191" s="117">
        <v>3.4285714285714284</v>
      </c>
      <c r="AG191" s="117">
        <v>4.166666666666667</v>
      </c>
      <c r="AH191" s="118">
        <v>3.4285714285714284</v>
      </c>
      <c r="AI191" s="119">
        <v>3.7142857142857144</v>
      </c>
      <c r="AJ191" s="67"/>
      <c r="AK191" s="67"/>
      <c r="AL191" s="67"/>
    </row>
    <row r="192" spans="1:38" ht="20.100000000000001" customHeight="1">
      <c r="A192" s="667" t="s">
        <v>39</v>
      </c>
      <c r="B192" s="668" t="s">
        <v>336</v>
      </c>
      <c r="C192" s="669">
        <v>312</v>
      </c>
      <c r="D192" s="670" t="s">
        <v>13</v>
      </c>
      <c r="E192" s="78" t="s">
        <v>256</v>
      </c>
      <c r="F192" s="111" t="s">
        <v>293</v>
      </c>
      <c r="G192" s="105">
        <v>0</v>
      </c>
      <c r="H192" s="99">
        <v>4</v>
      </c>
      <c r="I192" s="100">
        <v>0</v>
      </c>
      <c r="J192" s="317" t="s">
        <v>293</v>
      </c>
      <c r="K192" s="318">
        <v>0.25</v>
      </c>
      <c r="L192" s="106" t="s">
        <v>293</v>
      </c>
      <c r="M192" s="107" t="s">
        <v>293</v>
      </c>
      <c r="N192" s="107" t="s">
        <v>293</v>
      </c>
      <c r="O192" s="107" t="s">
        <v>293</v>
      </c>
      <c r="P192" s="107" t="s">
        <v>293</v>
      </c>
      <c r="Q192" s="108" t="s">
        <v>293</v>
      </c>
      <c r="R192" s="106" t="s">
        <v>293</v>
      </c>
      <c r="S192" s="107" t="s">
        <v>293</v>
      </c>
      <c r="T192" s="107" t="s">
        <v>293</v>
      </c>
      <c r="U192" s="108" t="s">
        <v>293</v>
      </c>
      <c r="V192" s="109" t="s">
        <v>293</v>
      </c>
      <c r="W192" s="109" t="s">
        <v>293</v>
      </c>
      <c r="X192" s="106" t="s">
        <v>293</v>
      </c>
      <c r="Y192" s="107" t="s">
        <v>293</v>
      </c>
      <c r="Z192" s="107" t="s">
        <v>293</v>
      </c>
      <c r="AA192" s="108" t="s">
        <v>293</v>
      </c>
      <c r="AB192" s="106" t="s">
        <v>293</v>
      </c>
      <c r="AC192" s="108" t="s">
        <v>293</v>
      </c>
      <c r="AD192" s="116" t="s">
        <v>293</v>
      </c>
      <c r="AE192" s="120" t="s">
        <v>293</v>
      </c>
      <c r="AF192" s="120" t="s">
        <v>293</v>
      </c>
      <c r="AG192" s="120" t="s">
        <v>293</v>
      </c>
      <c r="AH192" s="121" t="s">
        <v>293</v>
      </c>
      <c r="AI192" s="122" t="s">
        <v>293</v>
      </c>
      <c r="AJ192" s="67"/>
      <c r="AK192" s="67"/>
      <c r="AL192" s="67"/>
    </row>
    <row r="193" spans="1:38" ht="20.100000000000001" customHeight="1">
      <c r="A193" s="666" t="s">
        <v>208</v>
      </c>
      <c r="B193" s="668" t="s">
        <v>337</v>
      </c>
      <c r="C193" s="669">
        <v>312</v>
      </c>
      <c r="D193" s="670" t="s">
        <v>13</v>
      </c>
      <c r="E193" s="77" t="s">
        <v>255</v>
      </c>
      <c r="F193" s="110">
        <v>4.53125</v>
      </c>
      <c r="G193" s="97">
        <v>2</v>
      </c>
      <c r="H193" s="97">
        <v>39</v>
      </c>
      <c r="I193" s="98">
        <v>5.128205128205128E-2</v>
      </c>
      <c r="J193" s="315">
        <v>3.14</v>
      </c>
      <c r="K193" s="316">
        <v>0.40539999999999998</v>
      </c>
      <c r="L193" s="101">
        <v>5</v>
      </c>
      <c r="M193" s="102">
        <v>4.5</v>
      </c>
      <c r="N193" s="102">
        <v>4.5</v>
      </c>
      <c r="O193" s="102">
        <v>5</v>
      </c>
      <c r="P193" s="102">
        <v>4</v>
      </c>
      <c r="Q193" s="103">
        <v>5</v>
      </c>
      <c r="R193" s="101">
        <v>5</v>
      </c>
      <c r="S193" s="102">
        <v>5</v>
      </c>
      <c r="T193" s="102">
        <v>5</v>
      </c>
      <c r="U193" s="103">
        <v>5</v>
      </c>
      <c r="V193" s="104">
        <v>4</v>
      </c>
      <c r="W193" s="104">
        <v>4</v>
      </c>
      <c r="X193" s="101">
        <v>4</v>
      </c>
      <c r="Y193" s="102">
        <v>4</v>
      </c>
      <c r="Z193" s="102">
        <v>4</v>
      </c>
      <c r="AA193" s="103">
        <v>4.5</v>
      </c>
      <c r="AB193" s="101">
        <v>5</v>
      </c>
      <c r="AC193" s="103">
        <v>5</v>
      </c>
      <c r="AD193" s="115">
        <v>4.5999999999999996</v>
      </c>
      <c r="AE193" s="117">
        <v>5</v>
      </c>
      <c r="AF193" s="117">
        <v>4</v>
      </c>
      <c r="AG193" s="117">
        <v>4</v>
      </c>
      <c r="AH193" s="118">
        <v>4.125</v>
      </c>
      <c r="AI193" s="119">
        <v>5</v>
      </c>
      <c r="AJ193" s="67"/>
      <c r="AK193" s="67"/>
      <c r="AL193" s="67"/>
    </row>
    <row r="194" spans="1:38" ht="20.100000000000001" customHeight="1">
      <c r="A194" s="667" t="s">
        <v>208</v>
      </c>
      <c r="B194" s="668" t="s">
        <v>337</v>
      </c>
      <c r="C194" s="669">
        <v>312</v>
      </c>
      <c r="D194" s="670" t="s">
        <v>13</v>
      </c>
      <c r="E194" s="78" t="s">
        <v>256</v>
      </c>
      <c r="F194" s="111">
        <v>3.7692307692307692</v>
      </c>
      <c r="G194" s="105">
        <v>3</v>
      </c>
      <c r="H194" s="99">
        <v>8</v>
      </c>
      <c r="I194" s="100">
        <v>0.375</v>
      </c>
      <c r="J194" s="317">
        <v>0</v>
      </c>
      <c r="K194" s="318">
        <v>0</v>
      </c>
      <c r="L194" s="106">
        <v>4.333333333333333</v>
      </c>
      <c r="M194" s="107">
        <v>4</v>
      </c>
      <c r="N194" s="107">
        <v>3.6666666666666665</v>
      </c>
      <c r="O194" s="107">
        <v>4</v>
      </c>
      <c r="P194" s="107">
        <v>4</v>
      </c>
      <c r="Q194" s="108">
        <v>4.333333333333333</v>
      </c>
      <c r="R194" s="106">
        <v>4</v>
      </c>
      <c r="S194" s="107">
        <v>3.6666666666666665</v>
      </c>
      <c r="T194" s="107">
        <v>4</v>
      </c>
      <c r="U194" s="108">
        <v>3.3333333333333335</v>
      </c>
      <c r="V194" s="109">
        <v>3.6666666666666665</v>
      </c>
      <c r="W194" s="109">
        <v>3.6666666666666665</v>
      </c>
      <c r="X194" s="106">
        <v>3.3333333333333335</v>
      </c>
      <c r="Y194" s="107">
        <v>3.3333333333333335</v>
      </c>
      <c r="Z194" s="107">
        <v>3.3333333333333335</v>
      </c>
      <c r="AA194" s="108">
        <v>3.3333333333333335</v>
      </c>
      <c r="AB194" s="106">
        <v>4</v>
      </c>
      <c r="AC194" s="108">
        <v>4</v>
      </c>
      <c r="AD194" s="116">
        <v>4.0555555555555554</v>
      </c>
      <c r="AE194" s="120">
        <v>3.75</v>
      </c>
      <c r="AF194" s="120">
        <v>3.6666666666666665</v>
      </c>
      <c r="AG194" s="120">
        <v>3.6666666666666665</v>
      </c>
      <c r="AH194" s="121">
        <v>3.3333333333333335</v>
      </c>
      <c r="AI194" s="122">
        <v>4</v>
      </c>
      <c r="AJ194" s="67"/>
      <c r="AK194" s="67"/>
      <c r="AL194" s="67"/>
    </row>
    <row r="195" spans="1:38" ht="20.100000000000001" customHeight="1">
      <c r="A195" s="666" t="s">
        <v>35</v>
      </c>
      <c r="B195" s="668" t="s">
        <v>338</v>
      </c>
      <c r="C195" s="669">
        <v>312</v>
      </c>
      <c r="D195" s="670" t="s">
        <v>13</v>
      </c>
      <c r="E195" s="77" t="s">
        <v>255</v>
      </c>
      <c r="F195" s="110">
        <v>3.4444444444444446</v>
      </c>
      <c r="G195" s="97">
        <v>12</v>
      </c>
      <c r="H195" s="97">
        <v>42</v>
      </c>
      <c r="I195" s="98">
        <v>0.2857142857142857</v>
      </c>
      <c r="J195" s="315">
        <v>3.61</v>
      </c>
      <c r="K195" s="316">
        <v>0.1875</v>
      </c>
      <c r="L195" s="101">
        <v>2.9</v>
      </c>
      <c r="M195" s="102">
        <v>3.2</v>
      </c>
      <c r="N195" s="102">
        <v>4.0999999999999996</v>
      </c>
      <c r="O195" s="102">
        <v>3.4545454545454546</v>
      </c>
      <c r="P195" s="102">
        <v>3.3</v>
      </c>
      <c r="Q195" s="103">
        <v>3</v>
      </c>
      <c r="R195" s="101">
        <v>3.9</v>
      </c>
      <c r="S195" s="102">
        <v>3.5555555555555554</v>
      </c>
      <c r="T195" s="102">
        <v>3.5</v>
      </c>
      <c r="U195" s="103">
        <v>2.4444444444444446</v>
      </c>
      <c r="V195" s="104">
        <v>3.3</v>
      </c>
      <c r="W195" s="104">
        <v>4.1818181818181817</v>
      </c>
      <c r="X195" s="101">
        <v>3.4545454545454546</v>
      </c>
      <c r="Y195" s="102">
        <v>3.6363636363636362</v>
      </c>
      <c r="Z195" s="102">
        <v>3.4545454545454546</v>
      </c>
      <c r="AA195" s="103">
        <v>3.4</v>
      </c>
      <c r="AB195" s="101">
        <v>3.6</v>
      </c>
      <c r="AC195" s="103">
        <v>3.3636363636363638</v>
      </c>
      <c r="AD195" s="115">
        <v>3.3389830508474576</v>
      </c>
      <c r="AE195" s="117">
        <v>3.3611111111111112</v>
      </c>
      <c r="AF195" s="117">
        <v>3.3</v>
      </c>
      <c r="AG195" s="117">
        <v>4.1818181818181817</v>
      </c>
      <c r="AH195" s="118">
        <v>3.4883720930232558</v>
      </c>
      <c r="AI195" s="119">
        <v>3.4761904761904763</v>
      </c>
    </row>
    <row r="196" spans="1:38" ht="20.100000000000001" customHeight="1">
      <c r="A196" s="667" t="s">
        <v>35</v>
      </c>
      <c r="B196" s="668" t="s">
        <v>338</v>
      </c>
      <c r="C196" s="669">
        <v>312</v>
      </c>
      <c r="D196" s="670" t="s">
        <v>13</v>
      </c>
      <c r="E196" s="78" t="s">
        <v>256</v>
      </c>
      <c r="F196" s="111">
        <v>3.5428571428571427</v>
      </c>
      <c r="G196" s="105">
        <v>6</v>
      </c>
      <c r="H196" s="99">
        <v>18</v>
      </c>
      <c r="I196" s="100">
        <v>0.33333333333333331</v>
      </c>
      <c r="J196" s="317">
        <v>2.86</v>
      </c>
      <c r="K196" s="318">
        <v>0.33329999999999999</v>
      </c>
      <c r="L196" s="106">
        <v>3.1666666666666665</v>
      </c>
      <c r="M196" s="107">
        <v>3</v>
      </c>
      <c r="N196" s="107">
        <v>3.2</v>
      </c>
      <c r="O196" s="107">
        <v>3.8333333333333335</v>
      </c>
      <c r="P196" s="107">
        <v>3.6666666666666665</v>
      </c>
      <c r="Q196" s="108">
        <v>3.4</v>
      </c>
      <c r="R196" s="106">
        <v>3.8333333333333335</v>
      </c>
      <c r="S196" s="107">
        <v>3.5</v>
      </c>
      <c r="T196" s="107">
        <v>3.2</v>
      </c>
      <c r="U196" s="108">
        <v>2</v>
      </c>
      <c r="V196" s="109">
        <v>3.5</v>
      </c>
      <c r="W196" s="109">
        <v>4.333333333333333</v>
      </c>
      <c r="X196" s="106">
        <v>3.8333333333333335</v>
      </c>
      <c r="Y196" s="107">
        <v>3.8333333333333335</v>
      </c>
      <c r="Z196" s="107">
        <v>4</v>
      </c>
      <c r="AA196" s="108">
        <v>4</v>
      </c>
      <c r="AB196" s="106">
        <v>3.6666666666666665</v>
      </c>
      <c r="AC196" s="108">
        <v>3.6666666666666665</v>
      </c>
      <c r="AD196" s="116">
        <v>3.3823529411764706</v>
      </c>
      <c r="AE196" s="120">
        <v>3.1304347826086958</v>
      </c>
      <c r="AF196" s="120">
        <v>3.5</v>
      </c>
      <c r="AG196" s="120">
        <v>4.333333333333333</v>
      </c>
      <c r="AH196" s="121">
        <v>3.9166666666666665</v>
      </c>
      <c r="AI196" s="122">
        <v>3.6666666666666665</v>
      </c>
    </row>
    <row r="197" spans="1:38" ht="20.100000000000001" customHeight="1">
      <c r="A197" s="666" t="s">
        <v>36</v>
      </c>
      <c r="B197" s="668" t="s">
        <v>338</v>
      </c>
      <c r="C197" s="669">
        <v>312</v>
      </c>
      <c r="D197" s="670" t="s">
        <v>13</v>
      </c>
      <c r="E197" s="77" t="s">
        <v>255</v>
      </c>
      <c r="F197" s="110">
        <v>3.4712643678160919</v>
      </c>
      <c r="G197" s="97">
        <v>15</v>
      </c>
      <c r="H197" s="97">
        <v>51</v>
      </c>
      <c r="I197" s="98">
        <v>0.29411764705882354</v>
      </c>
      <c r="J197" s="315">
        <v>3.25</v>
      </c>
      <c r="K197" s="316">
        <v>0.3256</v>
      </c>
      <c r="L197" s="101">
        <v>3.4285714285714284</v>
      </c>
      <c r="M197" s="102">
        <v>3.4</v>
      </c>
      <c r="N197" s="102">
        <v>3.6666666666666665</v>
      </c>
      <c r="O197" s="102">
        <v>3.3333333333333335</v>
      </c>
      <c r="P197" s="102">
        <v>3.4</v>
      </c>
      <c r="Q197" s="103">
        <v>3.2307692307692308</v>
      </c>
      <c r="R197" s="101">
        <v>4.1333333333333337</v>
      </c>
      <c r="S197" s="102">
        <v>3.7333333333333334</v>
      </c>
      <c r="T197" s="102">
        <v>3.0769230769230771</v>
      </c>
      <c r="U197" s="103">
        <v>2.5714285714285716</v>
      </c>
      <c r="V197" s="104">
        <v>3.0769230769230771</v>
      </c>
      <c r="W197" s="104">
        <v>4</v>
      </c>
      <c r="X197" s="101">
        <v>3.2666666666666666</v>
      </c>
      <c r="Y197" s="102">
        <v>3.2</v>
      </c>
      <c r="Z197" s="102">
        <v>3.2666666666666666</v>
      </c>
      <c r="AA197" s="103">
        <v>3.6</v>
      </c>
      <c r="AB197" s="101">
        <v>3.9333333333333331</v>
      </c>
      <c r="AC197" s="103">
        <v>4</v>
      </c>
      <c r="AD197" s="115">
        <v>3.4137931034482758</v>
      </c>
      <c r="AE197" s="117">
        <v>3.4035087719298245</v>
      </c>
      <c r="AF197" s="117">
        <v>3.0769230769230771</v>
      </c>
      <c r="AG197" s="117">
        <v>4</v>
      </c>
      <c r="AH197" s="118">
        <v>3.3333333333333335</v>
      </c>
      <c r="AI197" s="119">
        <v>3.9655172413793105</v>
      </c>
      <c r="AJ197" s="67"/>
      <c r="AK197" s="67"/>
      <c r="AL197" s="67"/>
    </row>
    <row r="198" spans="1:38" ht="20.100000000000001" customHeight="1">
      <c r="A198" s="667" t="s">
        <v>36</v>
      </c>
      <c r="B198" s="668" t="s">
        <v>338</v>
      </c>
      <c r="C198" s="669">
        <v>312</v>
      </c>
      <c r="D198" s="670" t="s">
        <v>13</v>
      </c>
      <c r="E198" s="78" t="s">
        <v>256</v>
      </c>
      <c r="F198" s="111">
        <v>3.1886792452830188</v>
      </c>
      <c r="G198" s="105">
        <v>3</v>
      </c>
      <c r="H198" s="99">
        <v>9</v>
      </c>
      <c r="I198" s="100">
        <v>0.33333333333333331</v>
      </c>
      <c r="J198" s="317">
        <v>3.77</v>
      </c>
      <c r="K198" s="318">
        <v>0.16670000000000001</v>
      </c>
      <c r="L198" s="106">
        <v>2.3333333333333335</v>
      </c>
      <c r="M198" s="107">
        <v>2.6666666666666665</v>
      </c>
      <c r="N198" s="107">
        <v>3.3333333333333335</v>
      </c>
      <c r="O198" s="107">
        <v>1.6666666666666667</v>
      </c>
      <c r="P198" s="107">
        <v>3.6666666666666665</v>
      </c>
      <c r="Q198" s="108">
        <v>1</v>
      </c>
      <c r="R198" s="106">
        <v>5</v>
      </c>
      <c r="S198" s="107">
        <v>4</v>
      </c>
      <c r="T198" s="107">
        <v>3.6666666666666665</v>
      </c>
      <c r="U198" s="108">
        <v>4</v>
      </c>
      <c r="V198" s="109">
        <v>2.3333333333333335</v>
      </c>
      <c r="W198" s="109">
        <v>2.3333333333333335</v>
      </c>
      <c r="X198" s="106">
        <v>3.3333333333333335</v>
      </c>
      <c r="Y198" s="107">
        <v>3</v>
      </c>
      <c r="Z198" s="107">
        <v>3.3333333333333335</v>
      </c>
      <c r="AA198" s="108">
        <v>3.6666666666666665</v>
      </c>
      <c r="AB198" s="106">
        <v>3.6666666666666665</v>
      </c>
      <c r="AC198" s="108">
        <v>3.6666666666666665</v>
      </c>
      <c r="AD198" s="116">
        <v>2.5294117647058822</v>
      </c>
      <c r="AE198" s="120">
        <v>4.166666666666667</v>
      </c>
      <c r="AF198" s="120">
        <v>2.3333333333333335</v>
      </c>
      <c r="AG198" s="120">
        <v>2.3333333333333335</v>
      </c>
      <c r="AH198" s="121">
        <v>3.3333333333333335</v>
      </c>
      <c r="AI198" s="122">
        <v>3.6666666666666665</v>
      </c>
      <c r="AJ198" s="67"/>
      <c r="AK198" s="67"/>
      <c r="AL198" s="67"/>
    </row>
    <row r="199" spans="1:38" ht="20.100000000000001" customHeight="1">
      <c r="A199" s="666" t="s">
        <v>209</v>
      </c>
      <c r="B199" s="668" t="s">
        <v>339</v>
      </c>
      <c r="C199" s="669">
        <v>312</v>
      </c>
      <c r="D199" s="670" t="s">
        <v>13</v>
      </c>
      <c r="E199" s="77" t="s">
        <v>255</v>
      </c>
      <c r="F199" s="110">
        <v>3.3372093023255816</v>
      </c>
      <c r="G199" s="97">
        <v>10</v>
      </c>
      <c r="H199" s="97">
        <v>22</v>
      </c>
      <c r="I199" s="98">
        <v>0.45454545454545453</v>
      </c>
      <c r="J199" s="315">
        <v>3.12</v>
      </c>
      <c r="K199" s="316">
        <v>0.31030000000000002</v>
      </c>
      <c r="L199" s="101">
        <v>3.8</v>
      </c>
      <c r="M199" s="102">
        <v>2.8</v>
      </c>
      <c r="N199" s="102">
        <v>4.4000000000000004</v>
      </c>
      <c r="O199" s="102">
        <v>4</v>
      </c>
      <c r="P199" s="102">
        <v>3.1</v>
      </c>
      <c r="Q199" s="103">
        <v>2.7</v>
      </c>
      <c r="R199" s="101">
        <v>3.4</v>
      </c>
      <c r="S199" s="102">
        <v>3.5</v>
      </c>
      <c r="T199" s="102">
        <v>3.2</v>
      </c>
      <c r="U199" s="103">
        <v>2.6</v>
      </c>
      <c r="V199" s="104">
        <v>3</v>
      </c>
      <c r="W199" s="104">
        <v>3.7777777777777777</v>
      </c>
      <c r="X199" s="101">
        <v>2.8</v>
      </c>
      <c r="Y199" s="102">
        <v>3.1428571428571428</v>
      </c>
      <c r="Z199" s="102">
        <v>3.8888888888888888</v>
      </c>
      <c r="AA199" s="103">
        <v>3.6</v>
      </c>
      <c r="AB199" s="101">
        <v>3.2</v>
      </c>
      <c r="AC199" s="103">
        <v>3.1</v>
      </c>
      <c r="AD199" s="115">
        <v>3.4666666666666668</v>
      </c>
      <c r="AE199" s="117">
        <v>3.1749999999999998</v>
      </c>
      <c r="AF199" s="117">
        <v>3</v>
      </c>
      <c r="AG199" s="117">
        <v>3.7777777777777777</v>
      </c>
      <c r="AH199" s="118">
        <v>3.3611111111111112</v>
      </c>
      <c r="AI199" s="119">
        <v>3.15</v>
      </c>
      <c r="AJ199" s="67"/>
      <c r="AK199" s="67"/>
      <c r="AL199" s="67"/>
    </row>
    <row r="200" spans="1:38" ht="20.100000000000001" customHeight="1">
      <c r="A200" s="667" t="s">
        <v>209</v>
      </c>
      <c r="B200" s="668" t="s">
        <v>339</v>
      </c>
      <c r="C200" s="669">
        <v>312</v>
      </c>
      <c r="D200" s="670" t="s">
        <v>13</v>
      </c>
      <c r="E200" s="78" t="s">
        <v>256</v>
      </c>
      <c r="F200" s="111">
        <v>2.6504065040650406</v>
      </c>
      <c r="G200" s="105">
        <v>7</v>
      </c>
      <c r="H200" s="99">
        <v>17</v>
      </c>
      <c r="I200" s="100">
        <v>0.41176470588235292</v>
      </c>
      <c r="J200" s="317">
        <v>3.37</v>
      </c>
      <c r="K200" s="318">
        <v>0.30430000000000001</v>
      </c>
      <c r="L200" s="106">
        <v>2.4285714285714284</v>
      </c>
      <c r="M200" s="107">
        <v>2.2857142857142856</v>
      </c>
      <c r="N200" s="107">
        <v>4.2857142857142856</v>
      </c>
      <c r="O200" s="107">
        <v>3.2857142857142856</v>
      </c>
      <c r="P200" s="107">
        <v>2.4285714285714284</v>
      </c>
      <c r="Q200" s="108">
        <v>2</v>
      </c>
      <c r="R200" s="106">
        <v>3.4285714285714284</v>
      </c>
      <c r="S200" s="107">
        <v>3.1428571428571428</v>
      </c>
      <c r="T200" s="107">
        <v>2.8571428571428572</v>
      </c>
      <c r="U200" s="108">
        <v>1.8571428571428572</v>
      </c>
      <c r="V200" s="109">
        <v>2.2857142857142856</v>
      </c>
      <c r="W200" s="109">
        <v>2.4285714285714284</v>
      </c>
      <c r="X200" s="106">
        <v>1.7142857142857142</v>
      </c>
      <c r="Y200" s="107">
        <v>1.8333333333333333</v>
      </c>
      <c r="Z200" s="107">
        <v>2.8333333333333335</v>
      </c>
      <c r="AA200" s="108">
        <v>2.1666666666666665</v>
      </c>
      <c r="AB200" s="106">
        <v>3.2857142857142856</v>
      </c>
      <c r="AC200" s="108">
        <v>3</v>
      </c>
      <c r="AD200" s="116">
        <v>2.7857142857142856</v>
      </c>
      <c r="AE200" s="120">
        <v>2.8214285714285716</v>
      </c>
      <c r="AF200" s="120">
        <v>2.2857142857142856</v>
      </c>
      <c r="AG200" s="120">
        <v>2.4285714285714284</v>
      </c>
      <c r="AH200" s="121">
        <v>2.12</v>
      </c>
      <c r="AI200" s="122">
        <v>3.1428571428571428</v>
      </c>
      <c r="AJ200" s="67"/>
      <c r="AK200" s="67"/>
      <c r="AL200" s="67"/>
    </row>
    <row r="201" spans="1:38" ht="20.100000000000001" customHeight="1">
      <c r="A201" s="666" t="s">
        <v>236</v>
      </c>
      <c r="B201" s="668" t="s">
        <v>340</v>
      </c>
      <c r="C201" s="669">
        <v>312</v>
      </c>
      <c r="D201" s="670" t="s">
        <v>13</v>
      </c>
      <c r="E201" s="77" t="s">
        <v>255</v>
      </c>
      <c r="F201" s="110">
        <v>3.8717948717948718</v>
      </c>
      <c r="G201" s="97">
        <v>9</v>
      </c>
      <c r="H201" s="97">
        <v>21</v>
      </c>
      <c r="I201" s="98">
        <v>0.42857142857142855</v>
      </c>
      <c r="J201" s="315" t="s">
        <v>293</v>
      </c>
      <c r="K201" s="316" t="s">
        <v>293</v>
      </c>
      <c r="L201" s="101">
        <v>3.2222222222222223</v>
      </c>
      <c r="M201" s="102">
        <v>3.1111111111111112</v>
      </c>
      <c r="N201" s="102">
        <v>4</v>
      </c>
      <c r="O201" s="102">
        <v>4.333333333333333</v>
      </c>
      <c r="P201" s="102">
        <v>3.25</v>
      </c>
      <c r="Q201" s="103">
        <v>4</v>
      </c>
      <c r="R201" s="101">
        <v>4.333333333333333</v>
      </c>
      <c r="S201" s="102">
        <v>4</v>
      </c>
      <c r="T201" s="102">
        <v>4</v>
      </c>
      <c r="U201" s="103">
        <v>3.25</v>
      </c>
      <c r="V201" s="104">
        <v>3.6666666666666665</v>
      </c>
      <c r="W201" s="104">
        <v>3.8888888888888888</v>
      </c>
      <c r="X201" s="101">
        <v>4.1111111111111107</v>
      </c>
      <c r="Y201" s="102">
        <v>3.875</v>
      </c>
      <c r="Z201" s="102">
        <v>3.7777777777777777</v>
      </c>
      <c r="AA201" s="103">
        <v>4.333333333333333</v>
      </c>
      <c r="AB201" s="101">
        <v>4.2222222222222223</v>
      </c>
      <c r="AC201" s="103">
        <v>4.25</v>
      </c>
      <c r="AD201" s="115">
        <v>3.6470588235294117</v>
      </c>
      <c r="AE201" s="117">
        <v>3.9142857142857141</v>
      </c>
      <c r="AF201" s="117">
        <v>3.6666666666666665</v>
      </c>
      <c r="AG201" s="117">
        <v>3.8888888888888888</v>
      </c>
      <c r="AH201" s="118">
        <v>4.0285714285714285</v>
      </c>
      <c r="AI201" s="119">
        <v>4.2352941176470589</v>
      </c>
    </row>
    <row r="202" spans="1:38" ht="20.100000000000001" customHeight="1">
      <c r="A202" s="667" t="s">
        <v>236</v>
      </c>
      <c r="B202" s="668" t="s">
        <v>340</v>
      </c>
      <c r="C202" s="669">
        <v>312</v>
      </c>
      <c r="D202" s="670" t="s">
        <v>13</v>
      </c>
      <c r="E202" s="78" t="s">
        <v>256</v>
      </c>
      <c r="F202" s="111" t="s">
        <v>293</v>
      </c>
      <c r="G202" s="105">
        <v>0</v>
      </c>
      <c r="H202" s="99">
        <v>3</v>
      </c>
      <c r="I202" s="100">
        <v>0</v>
      </c>
      <c r="J202" s="317" t="s">
        <v>293</v>
      </c>
      <c r="K202" s="318" t="s">
        <v>293</v>
      </c>
      <c r="L202" s="106" t="s">
        <v>293</v>
      </c>
      <c r="M202" s="107" t="s">
        <v>293</v>
      </c>
      <c r="N202" s="107" t="s">
        <v>293</v>
      </c>
      <c r="O202" s="107" t="s">
        <v>293</v>
      </c>
      <c r="P202" s="107" t="s">
        <v>293</v>
      </c>
      <c r="Q202" s="108" t="s">
        <v>293</v>
      </c>
      <c r="R202" s="106" t="s">
        <v>293</v>
      </c>
      <c r="S202" s="107" t="s">
        <v>293</v>
      </c>
      <c r="T202" s="107" t="s">
        <v>293</v>
      </c>
      <c r="U202" s="108" t="s">
        <v>293</v>
      </c>
      <c r="V202" s="109" t="s">
        <v>293</v>
      </c>
      <c r="W202" s="109" t="s">
        <v>293</v>
      </c>
      <c r="X202" s="106" t="s">
        <v>293</v>
      </c>
      <c r="Y202" s="107" t="s">
        <v>293</v>
      </c>
      <c r="Z202" s="107" t="s">
        <v>293</v>
      </c>
      <c r="AA202" s="108" t="s">
        <v>293</v>
      </c>
      <c r="AB202" s="106" t="s">
        <v>293</v>
      </c>
      <c r="AC202" s="108" t="s">
        <v>293</v>
      </c>
      <c r="AD202" s="116" t="s">
        <v>293</v>
      </c>
      <c r="AE202" s="120" t="s">
        <v>293</v>
      </c>
      <c r="AF202" s="120" t="s">
        <v>293</v>
      </c>
      <c r="AG202" s="120" t="s">
        <v>293</v>
      </c>
      <c r="AH202" s="121" t="s">
        <v>293</v>
      </c>
      <c r="AI202" s="122" t="s">
        <v>293</v>
      </c>
    </row>
    <row r="203" spans="1:38" ht="20.100000000000001" customHeight="1">
      <c r="A203" s="666" t="s">
        <v>40</v>
      </c>
      <c r="B203" s="668" t="s">
        <v>41</v>
      </c>
      <c r="C203" s="669">
        <v>312</v>
      </c>
      <c r="D203" s="670" t="s">
        <v>13</v>
      </c>
      <c r="E203" s="77" t="s">
        <v>255</v>
      </c>
      <c r="F203" s="110">
        <v>2.8307692307692309</v>
      </c>
      <c r="G203" s="97">
        <v>15</v>
      </c>
      <c r="H203" s="97">
        <v>69</v>
      </c>
      <c r="I203" s="98">
        <v>0.21739130434782608</v>
      </c>
      <c r="J203" s="315">
        <v>2.68</v>
      </c>
      <c r="K203" s="316">
        <v>0.2394</v>
      </c>
      <c r="L203" s="101">
        <v>2.2666666666666666</v>
      </c>
      <c r="M203" s="102">
        <v>2.2666666666666666</v>
      </c>
      <c r="N203" s="102">
        <v>2.4666666666666668</v>
      </c>
      <c r="O203" s="102">
        <v>2.4666666666666668</v>
      </c>
      <c r="P203" s="102">
        <v>2.7857142857142856</v>
      </c>
      <c r="Q203" s="103">
        <v>2.5714285714285716</v>
      </c>
      <c r="R203" s="101">
        <v>3.2857142857142856</v>
      </c>
      <c r="S203" s="102">
        <v>3.1428571428571428</v>
      </c>
      <c r="T203" s="102">
        <v>3.1333333333333333</v>
      </c>
      <c r="U203" s="103">
        <v>2.1428571428571428</v>
      </c>
      <c r="V203" s="104">
        <v>2.3571428571428572</v>
      </c>
      <c r="W203" s="104">
        <v>3</v>
      </c>
      <c r="X203" s="101">
        <v>3.4</v>
      </c>
      <c r="Y203" s="102">
        <v>3.3333333333333335</v>
      </c>
      <c r="Z203" s="102">
        <v>3</v>
      </c>
      <c r="AA203" s="103">
        <v>3.5833333333333335</v>
      </c>
      <c r="AB203" s="101">
        <v>3.0666666666666669</v>
      </c>
      <c r="AC203" s="103">
        <v>2.8</v>
      </c>
      <c r="AD203" s="115">
        <v>2.4659090909090908</v>
      </c>
      <c r="AE203" s="117">
        <v>2.9298245614035086</v>
      </c>
      <c r="AF203" s="117">
        <v>2.3571428571428572</v>
      </c>
      <c r="AG203" s="117">
        <v>3</v>
      </c>
      <c r="AH203" s="118">
        <v>3.3157894736842106</v>
      </c>
      <c r="AI203" s="119">
        <v>2.9333333333333331</v>
      </c>
      <c r="AJ203" s="67"/>
      <c r="AK203" s="67"/>
      <c r="AL203" s="67"/>
    </row>
    <row r="204" spans="1:38" ht="20.100000000000001" customHeight="1">
      <c r="A204" s="667" t="s">
        <v>40</v>
      </c>
      <c r="B204" s="668" t="s">
        <v>41</v>
      </c>
      <c r="C204" s="669">
        <v>312</v>
      </c>
      <c r="D204" s="670" t="s">
        <v>13</v>
      </c>
      <c r="E204" s="78" t="s">
        <v>256</v>
      </c>
      <c r="F204" s="111">
        <v>2.9444444444444446</v>
      </c>
      <c r="G204" s="105">
        <v>1</v>
      </c>
      <c r="H204" s="99">
        <v>12</v>
      </c>
      <c r="I204" s="100">
        <v>8.3333333333333329E-2</v>
      </c>
      <c r="J204" s="317" t="s">
        <v>293</v>
      </c>
      <c r="K204" s="318" t="s">
        <v>293</v>
      </c>
      <c r="L204" s="106">
        <v>4</v>
      </c>
      <c r="M204" s="107">
        <v>4</v>
      </c>
      <c r="N204" s="107">
        <v>4</v>
      </c>
      <c r="O204" s="107">
        <v>5</v>
      </c>
      <c r="P204" s="107">
        <v>3</v>
      </c>
      <c r="Q204" s="108">
        <v>4</v>
      </c>
      <c r="R204" s="106">
        <v>1</v>
      </c>
      <c r="S204" s="107">
        <v>1</v>
      </c>
      <c r="T204" s="107">
        <v>3</v>
      </c>
      <c r="U204" s="108">
        <v>4</v>
      </c>
      <c r="V204" s="109">
        <v>1</v>
      </c>
      <c r="W204" s="109">
        <v>3</v>
      </c>
      <c r="X204" s="106">
        <v>2</v>
      </c>
      <c r="Y204" s="107">
        <v>2</v>
      </c>
      <c r="Z204" s="107">
        <v>1</v>
      </c>
      <c r="AA204" s="108">
        <v>3</v>
      </c>
      <c r="AB204" s="106">
        <v>4</v>
      </c>
      <c r="AC204" s="108">
        <v>4</v>
      </c>
      <c r="AD204" s="116">
        <v>4</v>
      </c>
      <c r="AE204" s="120">
        <v>2.25</v>
      </c>
      <c r="AF204" s="120">
        <v>1</v>
      </c>
      <c r="AG204" s="120">
        <v>3</v>
      </c>
      <c r="AH204" s="121">
        <v>2</v>
      </c>
      <c r="AI204" s="122">
        <v>4</v>
      </c>
      <c r="AJ204" s="67"/>
      <c r="AK204" s="67"/>
      <c r="AL204" s="67"/>
    </row>
    <row r="205" spans="1:38" ht="20.100000000000001" customHeight="1">
      <c r="A205" s="666" t="s">
        <v>42</v>
      </c>
      <c r="B205" s="668" t="s">
        <v>43</v>
      </c>
      <c r="C205" s="669">
        <v>312</v>
      </c>
      <c r="D205" s="670" t="s">
        <v>13</v>
      </c>
      <c r="E205" s="77" t="s">
        <v>255</v>
      </c>
      <c r="F205" s="110">
        <v>3.0416088765603329</v>
      </c>
      <c r="G205" s="97">
        <v>43</v>
      </c>
      <c r="H205" s="97">
        <v>196</v>
      </c>
      <c r="I205" s="98">
        <v>0.21938775510204081</v>
      </c>
      <c r="J205" s="315">
        <v>2.97</v>
      </c>
      <c r="K205" s="316">
        <v>0.2888</v>
      </c>
      <c r="L205" s="101">
        <v>2.6666666666666665</v>
      </c>
      <c r="M205" s="102">
        <v>2.7</v>
      </c>
      <c r="N205" s="102">
        <v>3.3953488372093021</v>
      </c>
      <c r="O205" s="102">
        <v>2.8292682926829267</v>
      </c>
      <c r="P205" s="102">
        <v>2.8809523809523809</v>
      </c>
      <c r="Q205" s="103">
        <v>2.4857142857142858</v>
      </c>
      <c r="R205" s="101">
        <v>3.6511627906976742</v>
      </c>
      <c r="S205" s="102">
        <v>3.2142857142857144</v>
      </c>
      <c r="T205" s="102">
        <v>3</v>
      </c>
      <c r="U205" s="103">
        <v>2.763157894736842</v>
      </c>
      <c r="V205" s="104">
        <v>2.4482758620689653</v>
      </c>
      <c r="W205" s="104">
        <v>3.7948717948717947</v>
      </c>
      <c r="X205" s="101">
        <v>3.0930232558139537</v>
      </c>
      <c r="Y205" s="102">
        <v>3.0232558139534884</v>
      </c>
      <c r="Z205" s="102">
        <v>3.4883720930232558</v>
      </c>
      <c r="AA205" s="103">
        <v>3.2105263157894739</v>
      </c>
      <c r="AB205" s="101">
        <v>3</v>
      </c>
      <c r="AC205" s="103">
        <v>2.8</v>
      </c>
      <c r="AD205" s="115">
        <v>2.8395061728395063</v>
      </c>
      <c r="AE205" s="117">
        <v>3.1739130434782608</v>
      </c>
      <c r="AF205" s="117">
        <v>2.4482758620689653</v>
      </c>
      <c r="AG205" s="117">
        <v>3.7948717948717947</v>
      </c>
      <c r="AH205" s="118">
        <v>3.2035928143712575</v>
      </c>
      <c r="AI205" s="119">
        <v>2.9024390243902438</v>
      </c>
    </row>
    <row r="206" spans="1:38" ht="20.100000000000001" customHeight="1">
      <c r="A206" s="667" t="s">
        <v>42</v>
      </c>
      <c r="B206" s="668" t="s">
        <v>43</v>
      </c>
      <c r="C206" s="669">
        <v>312</v>
      </c>
      <c r="D206" s="670" t="s">
        <v>13</v>
      </c>
      <c r="E206" s="78" t="s">
        <v>256</v>
      </c>
      <c r="F206" s="111">
        <v>2.7424242424242422</v>
      </c>
      <c r="G206" s="105">
        <v>15</v>
      </c>
      <c r="H206" s="99">
        <v>40</v>
      </c>
      <c r="I206" s="100">
        <v>0.375</v>
      </c>
      <c r="J206" s="317">
        <v>2.83</v>
      </c>
      <c r="K206" s="318">
        <v>0.22219999999999998</v>
      </c>
      <c r="L206" s="106">
        <v>2.5333333333333332</v>
      </c>
      <c r="M206" s="107">
        <v>2.2000000000000002</v>
      </c>
      <c r="N206" s="107">
        <v>3.2</v>
      </c>
      <c r="O206" s="107">
        <v>2.7333333333333334</v>
      </c>
      <c r="P206" s="107">
        <v>2.9333333333333331</v>
      </c>
      <c r="Q206" s="108">
        <v>1.9285714285714286</v>
      </c>
      <c r="R206" s="106">
        <v>3.2</v>
      </c>
      <c r="S206" s="107">
        <v>2.8</v>
      </c>
      <c r="T206" s="107">
        <v>2.8666666666666667</v>
      </c>
      <c r="U206" s="108">
        <v>2.7142857142857144</v>
      </c>
      <c r="V206" s="109">
        <v>2.3076923076923075</v>
      </c>
      <c r="W206" s="109">
        <v>3.6</v>
      </c>
      <c r="X206" s="106">
        <v>2.3333333333333335</v>
      </c>
      <c r="Y206" s="107">
        <v>2.7333333333333334</v>
      </c>
      <c r="Z206" s="107">
        <v>3.0666666666666669</v>
      </c>
      <c r="AA206" s="108">
        <v>3.3846153846153846</v>
      </c>
      <c r="AB206" s="106">
        <v>2.5333333333333332</v>
      </c>
      <c r="AC206" s="108">
        <v>2.2666666666666666</v>
      </c>
      <c r="AD206" s="116">
        <v>2.595505617977528</v>
      </c>
      <c r="AE206" s="120">
        <v>2.8983050847457625</v>
      </c>
      <c r="AF206" s="120">
        <v>2.3076923076923075</v>
      </c>
      <c r="AG206" s="120">
        <v>3.6</v>
      </c>
      <c r="AH206" s="121">
        <v>2.8620689655172415</v>
      </c>
      <c r="AI206" s="122">
        <v>2.4</v>
      </c>
    </row>
    <row r="207" spans="1:38" ht="20.100000000000001" customHeight="1">
      <c r="A207" s="666" t="s">
        <v>44</v>
      </c>
      <c r="B207" s="668" t="s">
        <v>45</v>
      </c>
      <c r="C207" s="669">
        <v>312</v>
      </c>
      <c r="D207" s="670" t="s">
        <v>13</v>
      </c>
      <c r="E207" s="77" t="s">
        <v>255</v>
      </c>
      <c r="F207" s="110">
        <v>3.0825688073394497</v>
      </c>
      <c r="G207" s="97">
        <v>14</v>
      </c>
      <c r="H207" s="97">
        <v>114</v>
      </c>
      <c r="I207" s="98">
        <v>0.12280701754385964</v>
      </c>
      <c r="J207" s="315">
        <v>2.84</v>
      </c>
      <c r="K207" s="316">
        <v>0.124</v>
      </c>
      <c r="L207" s="101">
        <v>3.3333333333333335</v>
      </c>
      <c r="M207" s="102">
        <v>3</v>
      </c>
      <c r="N207" s="102">
        <v>3.3076923076923075</v>
      </c>
      <c r="O207" s="102">
        <v>3.0769230769230771</v>
      </c>
      <c r="P207" s="102">
        <v>3</v>
      </c>
      <c r="Q207" s="103">
        <v>2.5454545454545454</v>
      </c>
      <c r="R207" s="101">
        <v>3.3846153846153846</v>
      </c>
      <c r="S207" s="102">
        <v>3</v>
      </c>
      <c r="T207" s="102">
        <v>3.0833333333333335</v>
      </c>
      <c r="U207" s="103">
        <v>1.7272727272727273</v>
      </c>
      <c r="V207" s="104">
        <v>2.1111111111111112</v>
      </c>
      <c r="W207" s="104">
        <v>3.8181818181818183</v>
      </c>
      <c r="X207" s="101">
        <v>2.9230769230769229</v>
      </c>
      <c r="Y207" s="102">
        <v>3</v>
      </c>
      <c r="Z207" s="102">
        <v>3.4615384615384617</v>
      </c>
      <c r="AA207" s="103">
        <v>3.4545454545454546</v>
      </c>
      <c r="AB207" s="101">
        <v>3.5384615384615383</v>
      </c>
      <c r="AC207" s="103">
        <v>3.3076923076923075</v>
      </c>
      <c r="AD207" s="115">
        <v>3.0547945205479454</v>
      </c>
      <c r="AE207" s="117">
        <v>2.8367346938775508</v>
      </c>
      <c r="AF207" s="117">
        <v>2.1111111111111112</v>
      </c>
      <c r="AG207" s="117">
        <v>3.8181818181818183</v>
      </c>
      <c r="AH207" s="118">
        <v>3.2</v>
      </c>
      <c r="AI207" s="119">
        <v>3.4230769230769229</v>
      </c>
    </row>
    <row r="208" spans="1:38" ht="20.100000000000001" customHeight="1">
      <c r="A208" s="667" t="s">
        <v>44</v>
      </c>
      <c r="B208" s="668" t="s">
        <v>45</v>
      </c>
      <c r="C208" s="669">
        <v>312</v>
      </c>
      <c r="D208" s="670" t="s">
        <v>13</v>
      </c>
      <c r="E208" s="78" t="s">
        <v>256</v>
      </c>
      <c r="F208" s="111">
        <v>2.9331103678929766</v>
      </c>
      <c r="G208" s="105">
        <v>17</v>
      </c>
      <c r="H208" s="99">
        <v>71</v>
      </c>
      <c r="I208" s="100">
        <v>0.23943661971830985</v>
      </c>
      <c r="J208" s="317">
        <v>2.62</v>
      </c>
      <c r="K208" s="318">
        <v>0.16670000000000001</v>
      </c>
      <c r="L208" s="106">
        <v>2.75</v>
      </c>
      <c r="M208" s="107">
        <v>2.5294117647058822</v>
      </c>
      <c r="N208" s="107">
        <v>2.7647058823529411</v>
      </c>
      <c r="O208" s="107">
        <v>2.5882352941176472</v>
      </c>
      <c r="P208" s="107">
        <v>3.1176470588235294</v>
      </c>
      <c r="Q208" s="108">
        <v>2.6666666666666665</v>
      </c>
      <c r="R208" s="106">
        <v>3.6470588235294117</v>
      </c>
      <c r="S208" s="107">
        <v>3.1764705882352939</v>
      </c>
      <c r="T208" s="107">
        <v>3</v>
      </c>
      <c r="U208" s="108">
        <v>2.6470588235294117</v>
      </c>
      <c r="V208" s="109">
        <v>2.0666666666666669</v>
      </c>
      <c r="W208" s="109">
        <v>3.1764705882352939</v>
      </c>
      <c r="X208" s="106">
        <v>3.0588235294117645</v>
      </c>
      <c r="Y208" s="107">
        <v>3.0588235294117645</v>
      </c>
      <c r="Z208" s="107">
        <v>3.1764705882352939</v>
      </c>
      <c r="AA208" s="108">
        <v>3.1875</v>
      </c>
      <c r="AB208" s="106">
        <v>3.2352941176470589</v>
      </c>
      <c r="AC208" s="108">
        <v>2.8125</v>
      </c>
      <c r="AD208" s="116">
        <v>2.7373737373737375</v>
      </c>
      <c r="AE208" s="120">
        <v>3.1176470588235294</v>
      </c>
      <c r="AF208" s="120">
        <v>2.0666666666666669</v>
      </c>
      <c r="AG208" s="120">
        <v>3.1764705882352939</v>
      </c>
      <c r="AH208" s="121">
        <v>3.1194029850746268</v>
      </c>
      <c r="AI208" s="122">
        <v>3.0303030303030303</v>
      </c>
    </row>
    <row r="209" spans="1:38" ht="20.100000000000001" customHeight="1">
      <c r="A209" s="666" t="s">
        <v>46</v>
      </c>
      <c r="B209" s="668" t="s">
        <v>47</v>
      </c>
      <c r="C209" s="669">
        <v>312</v>
      </c>
      <c r="D209" s="670" t="s">
        <v>13</v>
      </c>
      <c r="E209" s="77" t="s">
        <v>255</v>
      </c>
      <c r="F209" s="110">
        <v>2.5419847328244276</v>
      </c>
      <c r="G209" s="97">
        <v>8</v>
      </c>
      <c r="H209" s="97">
        <v>22</v>
      </c>
      <c r="I209" s="98">
        <v>0.36363636363636365</v>
      </c>
      <c r="J209" s="315">
        <v>3.01</v>
      </c>
      <c r="K209" s="316">
        <v>0.11539999999999999</v>
      </c>
      <c r="L209" s="101">
        <v>2.625</v>
      </c>
      <c r="M209" s="102">
        <v>2.375</v>
      </c>
      <c r="N209" s="102">
        <v>2.6666666666666665</v>
      </c>
      <c r="O209" s="102">
        <v>2</v>
      </c>
      <c r="P209" s="102">
        <v>2.375</v>
      </c>
      <c r="Q209" s="103">
        <v>2.4285714285714284</v>
      </c>
      <c r="R209" s="101">
        <v>3.25</v>
      </c>
      <c r="S209" s="102">
        <v>2.625</v>
      </c>
      <c r="T209" s="102">
        <v>2.3333333333333335</v>
      </c>
      <c r="U209" s="103">
        <v>2</v>
      </c>
      <c r="V209" s="104">
        <v>1.4</v>
      </c>
      <c r="W209" s="104">
        <v>3.2857142857142856</v>
      </c>
      <c r="X209" s="101">
        <v>2.5</v>
      </c>
      <c r="Y209" s="102">
        <v>2</v>
      </c>
      <c r="Z209" s="102">
        <v>3.125</v>
      </c>
      <c r="AA209" s="103">
        <v>3.125</v>
      </c>
      <c r="AB209" s="101">
        <v>2.5714285714285716</v>
      </c>
      <c r="AC209" s="103">
        <v>2.5714285714285716</v>
      </c>
      <c r="AD209" s="115">
        <v>2.4090909090909092</v>
      </c>
      <c r="AE209" s="117">
        <v>2.5862068965517242</v>
      </c>
      <c r="AF209" s="117">
        <v>1.4</v>
      </c>
      <c r="AG209" s="117">
        <v>3.2857142857142856</v>
      </c>
      <c r="AH209" s="118">
        <v>2.6875</v>
      </c>
      <c r="AI209" s="119">
        <v>2.5714285714285716</v>
      </c>
      <c r="AJ209" s="67"/>
      <c r="AK209" s="67"/>
      <c r="AL209" s="67"/>
    </row>
    <row r="210" spans="1:38" ht="20.100000000000001" customHeight="1">
      <c r="A210" s="667" t="s">
        <v>46</v>
      </c>
      <c r="B210" s="668" t="s">
        <v>47</v>
      </c>
      <c r="C210" s="669">
        <v>312</v>
      </c>
      <c r="D210" s="670" t="s">
        <v>13</v>
      </c>
      <c r="E210" s="78" t="s">
        <v>256</v>
      </c>
      <c r="F210" s="111">
        <v>2.6353790613718413</v>
      </c>
      <c r="G210" s="105">
        <v>17</v>
      </c>
      <c r="H210" s="99">
        <v>43</v>
      </c>
      <c r="I210" s="100">
        <v>0.39534883720930231</v>
      </c>
      <c r="J210" s="317">
        <v>2.5099999999999998</v>
      </c>
      <c r="K210" s="318">
        <v>0.2286</v>
      </c>
      <c r="L210" s="106">
        <v>2.2352941176470589</v>
      </c>
      <c r="M210" s="107">
        <v>2.625</v>
      </c>
      <c r="N210" s="107">
        <v>2.9411764705882355</v>
      </c>
      <c r="O210" s="107">
        <v>2.625</v>
      </c>
      <c r="P210" s="107">
        <v>3.1764705882352939</v>
      </c>
      <c r="Q210" s="108">
        <v>2.4285714285714284</v>
      </c>
      <c r="R210" s="106">
        <v>3</v>
      </c>
      <c r="S210" s="107">
        <v>2.7692307692307692</v>
      </c>
      <c r="T210" s="107">
        <v>2.8333333333333335</v>
      </c>
      <c r="U210" s="108">
        <v>2.5833333333333335</v>
      </c>
      <c r="V210" s="109">
        <v>1.8181818181818181</v>
      </c>
      <c r="W210" s="109">
        <v>3.2666666666666666</v>
      </c>
      <c r="X210" s="106">
        <v>2.1176470588235294</v>
      </c>
      <c r="Y210" s="107">
        <v>1.7058823529411764</v>
      </c>
      <c r="Z210" s="107">
        <v>2.1764705882352939</v>
      </c>
      <c r="AA210" s="108">
        <v>3.25</v>
      </c>
      <c r="AB210" s="106">
        <v>3.0588235294117645</v>
      </c>
      <c r="AC210" s="108">
        <v>2.7058823529411766</v>
      </c>
      <c r="AD210" s="116">
        <v>2.6804123711340204</v>
      </c>
      <c r="AE210" s="120">
        <v>2.8113207547169812</v>
      </c>
      <c r="AF210" s="120">
        <v>1.8181818181818181</v>
      </c>
      <c r="AG210" s="120">
        <v>3.2666666666666666</v>
      </c>
      <c r="AH210" s="121">
        <v>2.2985074626865671</v>
      </c>
      <c r="AI210" s="122">
        <v>2.8823529411764706</v>
      </c>
      <c r="AJ210" s="67"/>
      <c r="AK210" s="67"/>
      <c r="AL210" s="67"/>
    </row>
    <row r="211" spans="1:38" ht="20.100000000000001" customHeight="1">
      <c r="A211" s="666" t="s">
        <v>48</v>
      </c>
      <c r="B211" s="668" t="s">
        <v>49</v>
      </c>
      <c r="C211" s="669">
        <v>312</v>
      </c>
      <c r="D211" s="670" t="s">
        <v>13</v>
      </c>
      <c r="E211" s="77" t="s">
        <v>255</v>
      </c>
      <c r="F211" s="110">
        <v>2.8066157760814248</v>
      </c>
      <c r="G211" s="97">
        <v>24</v>
      </c>
      <c r="H211" s="97">
        <v>127</v>
      </c>
      <c r="I211" s="98">
        <v>0.1889763779527559</v>
      </c>
      <c r="J211" s="315">
        <v>2.75</v>
      </c>
      <c r="K211" s="316">
        <v>0.18059999999999998</v>
      </c>
      <c r="L211" s="101">
        <v>2.5217391304347827</v>
      </c>
      <c r="M211" s="102">
        <v>2.9090909090909092</v>
      </c>
      <c r="N211" s="102">
        <v>3.1304347826086958</v>
      </c>
      <c r="O211" s="102">
        <v>2.6956521739130435</v>
      </c>
      <c r="P211" s="102">
        <v>2.6086956521739131</v>
      </c>
      <c r="Q211" s="103">
        <v>2.1</v>
      </c>
      <c r="R211" s="101">
        <v>3.5454545454545454</v>
      </c>
      <c r="S211" s="102">
        <v>3.1818181818181817</v>
      </c>
      <c r="T211" s="102">
        <v>2.6</v>
      </c>
      <c r="U211" s="103">
        <v>2.3157894736842106</v>
      </c>
      <c r="V211" s="104">
        <v>2.2222222222222223</v>
      </c>
      <c r="W211" s="104">
        <v>3.8571428571428572</v>
      </c>
      <c r="X211" s="101">
        <v>2.9130434782608696</v>
      </c>
      <c r="Y211" s="102">
        <v>2.7826086956521738</v>
      </c>
      <c r="Z211" s="102">
        <v>2.347826086956522</v>
      </c>
      <c r="AA211" s="103">
        <v>3.0454545454545454</v>
      </c>
      <c r="AB211" s="101">
        <v>3</v>
      </c>
      <c r="AC211" s="103">
        <v>2.5652173913043477</v>
      </c>
      <c r="AD211" s="115">
        <v>2.6716417910447761</v>
      </c>
      <c r="AE211" s="117">
        <v>2.9397590361445785</v>
      </c>
      <c r="AF211" s="117">
        <v>2.2222222222222223</v>
      </c>
      <c r="AG211" s="117">
        <v>3.8571428571428572</v>
      </c>
      <c r="AH211" s="118">
        <v>2.7692307692307692</v>
      </c>
      <c r="AI211" s="119">
        <v>2.7826086956521738</v>
      </c>
    </row>
    <row r="212" spans="1:38" ht="20.100000000000001" customHeight="1">
      <c r="A212" s="667" t="s">
        <v>48</v>
      </c>
      <c r="B212" s="668" t="s">
        <v>49</v>
      </c>
      <c r="C212" s="669">
        <v>312</v>
      </c>
      <c r="D212" s="670" t="s">
        <v>13</v>
      </c>
      <c r="E212" s="78" t="s">
        <v>256</v>
      </c>
      <c r="F212" s="111">
        <v>3.0540540540540539</v>
      </c>
      <c r="G212" s="105">
        <v>19</v>
      </c>
      <c r="H212" s="99">
        <v>54</v>
      </c>
      <c r="I212" s="100">
        <v>0.35185185185185186</v>
      </c>
      <c r="J212" s="317">
        <v>2.91</v>
      </c>
      <c r="K212" s="318">
        <v>0.1525</v>
      </c>
      <c r="L212" s="106">
        <v>3</v>
      </c>
      <c r="M212" s="107">
        <v>3.1052631578947367</v>
      </c>
      <c r="N212" s="107">
        <v>3.4210526315789473</v>
      </c>
      <c r="O212" s="107">
        <v>2.6666666666666665</v>
      </c>
      <c r="P212" s="107">
        <v>2.8823529411764706</v>
      </c>
      <c r="Q212" s="108">
        <v>2.8888888888888888</v>
      </c>
      <c r="R212" s="106">
        <v>3.6842105263157894</v>
      </c>
      <c r="S212" s="107">
        <v>3.4117647058823528</v>
      </c>
      <c r="T212" s="107">
        <v>3.1052631578947367</v>
      </c>
      <c r="U212" s="108">
        <v>2.7222222222222223</v>
      </c>
      <c r="V212" s="109">
        <v>2.7058823529411766</v>
      </c>
      <c r="W212" s="109">
        <v>3.2105263157894739</v>
      </c>
      <c r="X212" s="106">
        <v>3.1052631578947367</v>
      </c>
      <c r="Y212" s="107">
        <v>2.736842105263158</v>
      </c>
      <c r="Z212" s="107">
        <v>2.736842105263158</v>
      </c>
      <c r="AA212" s="108">
        <v>3.3684210526315788</v>
      </c>
      <c r="AB212" s="106">
        <v>3.263157894736842</v>
      </c>
      <c r="AC212" s="108">
        <v>2.8947368421052633</v>
      </c>
      <c r="AD212" s="116">
        <v>3</v>
      </c>
      <c r="AE212" s="120">
        <v>3.2328767123287672</v>
      </c>
      <c r="AF212" s="120">
        <v>2.7058823529411766</v>
      </c>
      <c r="AG212" s="120">
        <v>3.2105263157894739</v>
      </c>
      <c r="AH212" s="121">
        <v>2.986842105263158</v>
      </c>
      <c r="AI212" s="122">
        <v>3.0789473684210527</v>
      </c>
    </row>
    <row r="213" spans="1:38" ht="20.100000000000001" customHeight="1">
      <c r="A213" s="666" t="s">
        <v>37</v>
      </c>
      <c r="B213" s="668" t="s">
        <v>38</v>
      </c>
      <c r="C213" s="669">
        <v>312</v>
      </c>
      <c r="D213" s="670" t="s">
        <v>13</v>
      </c>
      <c r="E213" s="77" t="s">
        <v>255</v>
      </c>
      <c r="F213" s="110">
        <v>2.8595292331055431</v>
      </c>
      <c r="G213" s="97">
        <v>77</v>
      </c>
      <c r="H213" s="97">
        <v>369</v>
      </c>
      <c r="I213" s="98">
        <v>0.20867208672086721</v>
      </c>
      <c r="J213" s="315">
        <v>2.85</v>
      </c>
      <c r="K213" s="316">
        <v>0.2228</v>
      </c>
      <c r="L213" s="101">
        <v>2.7123287671232879</v>
      </c>
      <c r="M213" s="102">
        <v>2.6081081081081079</v>
      </c>
      <c r="N213" s="102">
        <v>2.9459459459459461</v>
      </c>
      <c r="O213" s="102">
        <v>2.3972602739726026</v>
      </c>
      <c r="P213" s="102">
        <v>2.493150684931507</v>
      </c>
      <c r="Q213" s="103">
        <v>2.5616438356164384</v>
      </c>
      <c r="R213" s="101">
        <v>3.4133333333333336</v>
      </c>
      <c r="S213" s="102">
        <v>3.2</v>
      </c>
      <c r="T213" s="102">
        <v>2.915492957746479</v>
      </c>
      <c r="U213" s="103">
        <v>2.4383561643835616</v>
      </c>
      <c r="V213" s="104">
        <v>2.7230769230769232</v>
      </c>
      <c r="W213" s="104">
        <v>3.4857142857142858</v>
      </c>
      <c r="X213" s="101">
        <v>2.8666666666666667</v>
      </c>
      <c r="Y213" s="102">
        <v>2.7972972972972974</v>
      </c>
      <c r="Z213" s="102">
        <v>2.9333333333333331</v>
      </c>
      <c r="AA213" s="103">
        <v>3.2567567567567566</v>
      </c>
      <c r="AB213" s="101">
        <v>2.9466666666666668</v>
      </c>
      <c r="AC213" s="103">
        <v>2.76</v>
      </c>
      <c r="AD213" s="115">
        <v>2.6204545454545456</v>
      </c>
      <c r="AE213" s="117">
        <v>2.9965986394557822</v>
      </c>
      <c r="AF213" s="117">
        <v>2.7230769230769232</v>
      </c>
      <c r="AG213" s="117">
        <v>3.4857142857142858</v>
      </c>
      <c r="AH213" s="118">
        <v>2.9630872483221475</v>
      </c>
      <c r="AI213" s="119">
        <v>2.8533333333333335</v>
      </c>
    </row>
    <row r="214" spans="1:38" ht="20.100000000000001" customHeight="1">
      <c r="A214" s="667" t="s">
        <v>37</v>
      </c>
      <c r="B214" s="668" t="s">
        <v>38</v>
      </c>
      <c r="C214" s="669">
        <v>312</v>
      </c>
      <c r="D214" s="670" t="s">
        <v>13</v>
      </c>
      <c r="E214" s="78" t="s">
        <v>256</v>
      </c>
      <c r="F214" s="111">
        <v>2.7464114832535884</v>
      </c>
      <c r="G214" s="105">
        <v>12</v>
      </c>
      <c r="H214" s="99">
        <v>74</v>
      </c>
      <c r="I214" s="100">
        <v>0.16216216216216217</v>
      </c>
      <c r="J214" s="317">
        <v>2.64</v>
      </c>
      <c r="K214" s="318">
        <v>0.12</v>
      </c>
      <c r="L214" s="106">
        <v>2.75</v>
      </c>
      <c r="M214" s="107">
        <v>2.75</v>
      </c>
      <c r="N214" s="107">
        <v>3.1666666666666665</v>
      </c>
      <c r="O214" s="107">
        <v>1.9166666666666667</v>
      </c>
      <c r="P214" s="107">
        <v>2.25</v>
      </c>
      <c r="Q214" s="108">
        <v>2.6363636363636362</v>
      </c>
      <c r="R214" s="106">
        <v>3.6666666666666665</v>
      </c>
      <c r="S214" s="107">
        <v>3.25</v>
      </c>
      <c r="T214" s="107">
        <v>2.3636363636363638</v>
      </c>
      <c r="U214" s="108">
        <v>2.6363636363636362</v>
      </c>
      <c r="V214" s="109">
        <v>2.5</v>
      </c>
      <c r="W214" s="109">
        <v>2.6363636363636362</v>
      </c>
      <c r="X214" s="106">
        <v>2.75</v>
      </c>
      <c r="Y214" s="107">
        <v>2.4166666666666665</v>
      </c>
      <c r="Z214" s="107">
        <v>2.4166666666666665</v>
      </c>
      <c r="AA214" s="108">
        <v>3.2727272727272729</v>
      </c>
      <c r="AB214" s="106">
        <v>3</v>
      </c>
      <c r="AC214" s="108">
        <v>3</v>
      </c>
      <c r="AD214" s="116">
        <v>2.5774647887323945</v>
      </c>
      <c r="AE214" s="120">
        <v>3</v>
      </c>
      <c r="AF214" s="120">
        <v>2.5</v>
      </c>
      <c r="AG214" s="120">
        <v>2.6363636363636362</v>
      </c>
      <c r="AH214" s="121">
        <v>2.7021276595744679</v>
      </c>
      <c r="AI214" s="122">
        <v>3</v>
      </c>
    </row>
    <row r="215" spans="1:38" ht="20.100000000000001" customHeight="1">
      <c r="A215" s="666" t="s">
        <v>238</v>
      </c>
      <c r="B215" s="668" t="s">
        <v>350</v>
      </c>
      <c r="C215" s="669">
        <v>311</v>
      </c>
      <c r="D215" s="670" t="s">
        <v>19</v>
      </c>
      <c r="E215" s="77" t="s">
        <v>255</v>
      </c>
      <c r="F215" s="110">
        <v>3.5094339622641511</v>
      </c>
      <c r="G215" s="97">
        <v>3</v>
      </c>
      <c r="H215" s="97">
        <v>4</v>
      </c>
      <c r="I215" s="98">
        <v>0.75</v>
      </c>
      <c r="J215" s="315" t="s">
        <v>293</v>
      </c>
      <c r="K215" s="316" t="s">
        <v>293</v>
      </c>
      <c r="L215" s="101">
        <v>3</v>
      </c>
      <c r="M215" s="102">
        <v>3</v>
      </c>
      <c r="N215" s="102">
        <v>3.6666666666666665</v>
      </c>
      <c r="O215" s="102">
        <v>3.3333333333333335</v>
      </c>
      <c r="P215" s="102">
        <v>3.6666666666666665</v>
      </c>
      <c r="Q215" s="103">
        <v>3.6666666666666665</v>
      </c>
      <c r="R215" s="101">
        <v>2.3333333333333335</v>
      </c>
      <c r="S215" s="102">
        <v>2.6666666666666665</v>
      </c>
      <c r="T215" s="102">
        <v>3.6666666666666665</v>
      </c>
      <c r="U215" s="103">
        <v>2</v>
      </c>
      <c r="V215" s="104">
        <v>2.6666666666666665</v>
      </c>
      <c r="W215" s="104">
        <v>4.666666666666667</v>
      </c>
      <c r="X215" s="101">
        <v>4</v>
      </c>
      <c r="Y215" s="102">
        <v>4.333333333333333</v>
      </c>
      <c r="Z215" s="102">
        <v>4.666666666666667</v>
      </c>
      <c r="AA215" s="103">
        <v>4.333333333333333</v>
      </c>
      <c r="AB215" s="101">
        <v>3.6666666666666665</v>
      </c>
      <c r="AC215" s="103">
        <v>3.6666666666666665</v>
      </c>
      <c r="AD215" s="115">
        <v>3.4117647058823528</v>
      </c>
      <c r="AE215" s="117">
        <v>2.6666666666666665</v>
      </c>
      <c r="AF215" s="117">
        <v>2.6666666666666665</v>
      </c>
      <c r="AG215" s="117">
        <v>4.666666666666667</v>
      </c>
      <c r="AH215" s="118">
        <v>4.333333333333333</v>
      </c>
      <c r="AI215" s="119">
        <v>3.6666666666666665</v>
      </c>
      <c r="AJ215" s="67"/>
      <c r="AK215" s="67"/>
      <c r="AL215" s="67"/>
    </row>
    <row r="216" spans="1:38" ht="20.100000000000001" customHeight="1">
      <c r="A216" s="667" t="s">
        <v>238</v>
      </c>
      <c r="B216" s="668" t="s">
        <v>350</v>
      </c>
      <c r="C216" s="669">
        <v>311</v>
      </c>
      <c r="D216" s="670" t="s">
        <v>19</v>
      </c>
      <c r="E216" s="78" t="s">
        <v>256</v>
      </c>
      <c r="F216" s="111">
        <v>3.8846153846153846</v>
      </c>
      <c r="G216" s="105">
        <v>3</v>
      </c>
      <c r="H216" s="99">
        <v>3</v>
      </c>
      <c r="I216" s="100">
        <v>1</v>
      </c>
      <c r="J216" s="317" t="s">
        <v>293</v>
      </c>
      <c r="K216" s="318" t="s">
        <v>293</v>
      </c>
      <c r="L216" s="106">
        <v>4.333333333333333</v>
      </c>
      <c r="M216" s="107">
        <v>4</v>
      </c>
      <c r="N216" s="107">
        <v>4</v>
      </c>
      <c r="O216" s="107">
        <v>2.3333333333333335</v>
      </c>
      <c r="P216" s="107">
        <v>3.6666666666666665</v>
      </c>
      <c r="Q216" s="108">
        <v>4</v>
      </c>
      <c r="R216" s="106">
        <v>3.6666666666666665</v>
      </c>
      <c r="S216" s="107">
        <v>3.6666666666666665</v>
      </c>
      <c r="T216" s="107">
        <v>3.3333333333333335</v>
      </c>
      <c r="U216" s="108">
        <v>2.6666666666666665</v>
      </c>
      <c r="V216" s="109">
        <v>4</v>
      </c>
      <c r="W216" s="109">
        <v>4</v>
      </c>
      <c r="X216" s="106">
        <v>4.333333333333333</v>
      </c>
      <c r="Y216" s="107">
        <v>4.333333333333333</v>
      </c>
      <c r="Z216" s="107">
        <v>4.333333333333333</v>
      </c>
      <c r="AA216" s="108">
        <v>4.666666666666667</v>
      </c>
      <c r="AB216" s="106">
        <v>4.333333333333333</v>
      </c>
      <c r="AC216" s="108">
        <v>4.333333333333333</v>
      </c>
      <c r="AD216" s="116">
        <v>3.7058823529411766</v>
      </c>
      <c r="AE216" s="120">
        <v>3.3333333333333335</v>
      </c>
      <c r="AF216" s="120">
        <v>4</v>
      </c>
      <c r="AG216" s="120">
        <v>4</v>
      </c>
      <c r="AH216" s="121">
        <v>4.416666666666667</v>
      </c>
      <c r="AI216" s="122">
        <v>4.333333333333333</v>
      </c>
      <c r="AJ216" s="67"/>
      <c r="AK216" s="67"/>
      <c r="AL216" s="67"/>
    </row>
    <row r="217" spans="1:38" ht="20.100000000000001" customHeight="1">
      <c r="A217" s="666" t="s">
        <v>123</v>
      </c>
      <c r="B217" s="668" t="s">
        <v>31</v>
      </c>
      <c r="C217" s="669">
        <v>351</v>
      </c>
      <c r="D217" s="670" t="s">
        <v>124</v>
      </c>
      <c r="E217" s="77" t="s">
        <v>255</v>
      </c>
      <c r="F217" s="110">
        <v>2.7205882352941178</v>
      </c>
      <c r="G217" s="97">
        <v>4</v>
      </c>
      <c r="H217" s="97">
        <v>8</v>
      </c>
      <c r="I217" s="98">
        <v>0.5</v>
      </c>
      <c r="J217" s="315">
        <v>3.24</v>
      </c>
      <c r="K217" s="316">
        <v>0.25</v>
      </c>
      <c r="L217" s="101">
        <v>2.75</v>
      </c>
      <c r="M217" s="102">
        <v>2.5</v>
      </c>
      <c r="N217" s="102">
        <v>2.3333333333333335</v>
      </c>
      <c r="O217" s="102">
        <v>3.25</v>
      </c>
      <c r="P217" s="102">
        <v>2.25</v>
      </c>
      <c r="Q217" s="103">
        <v>1.5</v>
      </c>
      <c r="R217" s="101">
        <v>3.6666666666666665</v>
      </c>
      <c r="S217" s="102">
        <v>3.25</v>
      </c>
      <c r="T217" s="102">
        <v>2.75</v>
      </c>
      <c r="U217" s="103">
        <v>2.5</v>
      </c>
      <c r="V217" s="104">
        <v>2</v>
      </c>
      <c r="W217" s="104">
        <v>2.6666666666666665</v>
      </c>
      <c r="X217" s="101">
        <v>2.75</v>
      </c>
      <c r="Y217" s="102">
        <v>3.25</v>
      </c>
      <c r="Z217" s="102">
        <v>3.5</v>
      </c>
      <c r="AA217" s="103">
        <v>3</v>
      </c>
      <c r="AB217" s="101">
        <v>2.75</v>
      </c>
      <c r="AC217" s="103">
        <v>2.25</v>
      </c>
      <c r="AD217" s="115">
        <v>2.4347826086956523</v>
      </c>
      <c r="AE217" s="117">
        <v>3</v>
      </c>
      <c r="AF217" s="117">
        <v>2</v>
      </c>
      <c r="AG217" s="117">
        <v>2.6666666666666665</v>
      </c>
      <c r="AH217" s="118">
        <v>3.125</v>
      </c>
      <c r="AI217" s="119">
        <v>2.5</v>
      </c>
    </row>
    <row r="218" spans="1:38" ht="20.100000000000001" customHeight="1">
      <c r="A218" s="667" t="s">
        <v>123</v>
      </c>
      <c r="B218" s="668" t="s">
        <v>31</v>
      </c>
      <c r="C218" s="669">
        <v>351</v>
      </c>
      <c r="D218" s="670" t="s">
        <v>124</v>
      </c>
      <c r="E218" s="78" t="s">
        <v>256</v>
      </c>
      <c r="F218" s="111">
        <v>2.9588607594936707</v>
      </c>
      <c r="G218" s="105">
        <v>18</v>
      </c>
      <c r="H218" s="99">
        <v>48</v>
      </c>
      <c r="I218" s="100">
        <v>0.375</v>
      </c>
      <c r="J218" s="317">
        <v>3.11</v>
      </c>
      <c r="K218" s="318">
        <v>0.25</v>
      </c>
      <c r="L218" s="106">
        <v>3.1666666666666665</v>
      </c>
      <c r="M218" s="107">
        <v>3.0588235294117645</v>
      </c>
      <c r="N218" s="107">
        <v>2.8888888888888888</v>
      </c>
      <c r="O218" s="107">
        <v>2.5555555555555554</v>
      </c>
      <c r="P218" s="107">
        <v>1.875</v>
      </c>
      <c r="Q218" s="108">
        <v>2.1875</v>
      </c>
      <c r="R218" s="106">
        <v>3.6666666666666665</v>
      </c>
      <c r="S218" s="107">
        <v>3.4444444444444446</v>
      </c>
      <c r="T218" s="107">
        <v>3.1875</v>
      </c>
      <c r="U218" s="108">
        <v>2.5555555555555554</v>
      </c>
      <c r="V218" s="109">
        <v>2.8333333333333335</v>
      </c>
      <c r="W218" s="109">
        <v>3.5555555555555554</v>
      </c>
      <c r="X218" s="106">
        <v>2.7777777777777777</v>
      </c>
      <c r="Y218" s="107">
        <v>2.9444444444444446</v>
      </c>
      <c r="Z218" s="107">
        <v>3.4444444444444446</v>
      </c>
      <c r="AA218" s="108">
        <v>2.8235294117647061</v>
      </c>
      <c r="AB218" s="106">
        <v>3.1111111111111112</v>
      </c>
      <c r="AC218" s="108">
        <v>3</v>
      </c>
      <c r="AD218" s="116">
        <v>2.6407766990291264</v>
      </c>
      <c r="AE218" s="120">
        <v>3.2142857142857144</v>
      </c>
      <c r="AF218" s="120">
        <v>2.8333333333333335</v>
      </c>
      <c r="AG218" s="120">
        <v>3.5555555555555554</v>
      </c>
      <c r="AH218" s="121">
        <v>3</v>
      </c>
      <c r="AI218" s="122">
        <v>3.0555555555555554</v>
      </c>
    </row>
    <row r="219" spans="1:38" ht="20.100000000000001" customHeight="1">
      <c r="A219" s="666" t="s">
        <v>125</v>
      </c>
      <c r="B219" s="668" t="s">
        <v>58</v>
      </c>
      <c r="C219" s="669">
        <v>351</v>
      </c>
      <c r="D219" s="670" t="s">
        <v>124</v>
      </c>
      <c r="E219" s="77" t="s">
        <v>255</v>
      </c>
      <c r="F219" s="110">
        <v>2.6875</v>
      </c>
      <c r="G219" s="97">
        <v>1</v>
      </c>
      <c r="H219" s="97">
        <v>32</v>
      </c>
      <c r="I219" s="98">
        <v>3.125E-2</v>
      </c>
      <c r="J219" s="315">
        <v>3.42</v>
      </c>
      <c r="K219" s="316">
        <v>0.3478</v>
      </c>
      <c r="L219" s="101">
        <v>2</v>
      </c>
      <c r="M219" s="102">
        <v>2</v>
      </c>
      <c r="N219" s="102">
        <v>3</v>
      </c>
      <c r="O219" s="102">
        <v>4</v>
      </c>
      <c r="P219" s="102">
        <v>2</v>
      </c>
      <c r="Q219" s="103" t="s">
        <v>293</v>
      </c>
      <c r="R219" s="101">
        <v>3</v>
      </c>
      <c r="S219" s="102">
        <v>3</v>
      </c>
      <c r="T219" s="102">
        <v>2</v>
      </c>
      <c r="U219" s="103">
        <v>2</v>
      </c>
      <c r="V219" s="104">
        <v>2</v>
      </c>
      <c r="W219" s="104">
        <v>5</v>
      </c>
      <c r="X219" s="101">
        <v>3</v>
      </c>
      <c r="Y219" s="102">
        <v>2</v>
      </c>
      <c r="Z219" s="102">
        <v>3</v>
      </c>
      <c r="AA219" s="103">
        <v>3</v>
      </c>
      <c r="AB219" s="101">
        <v>2</v>
      </c>
      <c r="AC219" s="103" t="s">
        <v>293</v>
      </c>
      <c r="AD219" s="115">
        <v>2.6</v>
      </c>
      <c r="AE219" s="117">
        <v>2.5</v>
      </c>
      <c r="AF219" s="117">
        <v>2</v>
      </c>
      <c r="AG219" s="117">
        <v>5</v>
      </c>
      <c r="AH219" s="118">
        <v>2.75</v>
      </c>
      <c r="AI219" s="119">
        <v>2</v>
      </c>
    </row>
    <row r="220" spans="1:38" ht="20.100000000000001" customHeight="1">
      <c r="A220" s="667" t="s">
        <v>125</v>
      </c>
      <c r="B220" s="668" t="s">
        <v>58</v>
      </c>
      <c r="C220" s="669">
        <v>351</v>
      </c>
      <c r="D220" s="670" t="s">
        <v>124</v>
      </c>
      <c r="E220" s="78" t="s">
        <v>256</v>
      </c>
      <c r="F220" s="111">
        <v>3.0406504065040649</v>
      </c>
      <c r="G220" s="105">
        <v>7</v>
      </c>
      <c r="H220" s="99">
        <v>36</v>
      </c>
      <c r="I220" s="100">
        <v>0.19444444444444445</v>
      </c>
      <c r="J220" s="317">
        <v>2.8</v>
      </c>
      <c r="K220" s="318">
        <v>0.64859999999999995</v>
      </c>
      <c r="L220" s="106">
        <v>3.2857142857142856</v>
      </c>
      <c r="M220" s="107">
        <v>2.5714285714285716</v>
      </c>
      <c r="N220" s="107">
        <v>3.2857142857142856</v>
      </c>
      <c r="O220" s="107">
        <v>3</v>
      </c>
      <c r="P220" s="107">
        <v>2.6666666666666665</v>
      </c>
      <c r="Q220" s="108">
        <v>2.4</v>
      </c>
      <c r="R220" s="106">
        <v>3.5714285714285716</v>
      </c>
      <c r="S220" s="107">
        <v>3.2857142857142856</v>
      </c>
      <c r="T220" s="107">
        <v>3</v>
      </c>
      <c r="U220" s="108">
        <v>3.4285714285714284</v>
      </c>
      <c r="V220" s="109">
        <v>2.1428571428571428</v>
      </c>
      <c r="W220" s="109">
        <v>3.8571428571428572</v>
      </c>
      <c r="X220" s="106">
        <v>2.7142857142857144</v>
      </c>
      <c r="Y220" s="107">
        <v>2.4285714285714284</v>
      </c>
      <c r="Z220" s="107">
        <v>3.2857142857142856</v>
      </c>
      <c r="AA220" s="108">
        <v>2.7142857142857144</v>
      </c>
      <c r="AB220" s="106">
        <v>3.4285714285714284</v>
      </c>
      <c r="AC220" s="108">
        <v>3.4285714285714284</v>
      </c>
      <c r="AD220" s="116">
        <v>2.8974358974358974</v>
      </c>
      <c r="AE220" s="120">
        <v>3.3214285714285716</v>
      </c>
      <c r="AF220" s="120">
        <v>2.1428571428571428</v>
      </c>
      <c r="AG220" s="120">
        <v>3.8571428571428572</v>
      </c>
      <c r="AH220" s="121">
        <v>2.7857142857142856</v>
      </c>
      <c r="AI220" s="122">
        <v>3.4285714285714284</v>
      </c>
    </row>
    <row r="221" spans="1:38" ht="20.100000000000001" customHeight="1">
      <c r="A221" s="666" t="s">
        <v>115</v>
      </c>
      <c r="B221" s="668" t="s">
        <v>64</v>
      </c>
      <c r="C221" s="669">
        <v>352</v>
      </c>
      <c r="D221" s="670" t="s">
        <v>116</v>
      </c>
      <c r="E221" s="77" t="s">
        <v>255</v>
      </c>
      <c r="F221" s="110">
        <v>3.1296296296296298</v>
      </c>
      <c r="G221" s="97">
        <v>3</v>
      </c>
      <c r="H221" s="97">
        <v>8</v>
      </c>
      <c r="I221" s="98">
        <v>0.375</v>
      </c>
      <c r="J221" s="315">
        <v>2.78</v>
      </c>
      <c r="K221" s="316">
        <v>0.5</v>
      </c>
      <c r="L221" s="101">
        <v>3.3333333333333335</v>
      </c>
      <c r="M221" s="102">
        <v>3.6666666666666665</v>
      </c>
      <c r="N221" s="102">
        <v>3</v>
      </c>
      <c r="O221" s="102">
        <v>3.6666666666666665</v>
      </c>
      <c r="P221" s="102">
        <v>4</v>
      </c>
      <c r="Q221" s="103">
        <v>3.6666666666666665</v>
      </c>
      <c r="R221" s="101">
        <v>3.6666666666666665</v>
      </c>
      <c r="S221" s="102">
        <v>3.6666666666666665</v>
      </c>
      <c r="T221" s="102">
        <v>3.3333333333333335</v>
      </c>
      <c r="U221" s="103">
        <v>2.3333333333333335</v>
      </c>
      <c r="V221" s="104">
        <v>2.6666666666666665</v>
      </c>
      <c r="W221" s="104">
        <v>3.3333333333333335</v>
      </c>
      <c r="X221" s="101">
        <v>1.6666666666666667</v>
      </c>
      <c r="Y221" s="102">
        <v>1.6666666666666667</v>
      </c>
      <c r="Z221" s="102">
        <v>2.3333333333333335</v>
      </c>
      <c r="AA221" s="103">
        <v>2.6666666666666665</v>
      </c>
      <c r="AB221" s="101">
        <v>3.6666666666666665</v>
      </c>
      <c r="AC221" s="103">
        <v>4</v>
      </c>
      <c r="AD221" s="115">
        <v>3.5555555555555554</v>
      </c>
      <c r="AE221" s="117">
        <v>3.25</v>
      </c>
      <c r="AF221" s="117">
        <v>2.6666666666666665</v>
      </c>
      <c r="AG221" s="117">
        <v>3.3333333333333335</v>
      </c>
      <c r="AH221" s="118">
        <v>2.0833333333333335</v>
      </c>
      <c r="AI221" s="119">
        <v>3.8333333333333335</v>
      </c>
      <c r="AJ221" s="67"/>
      <c r="AK221" s="67"/>
      <c r="AL221" s="67"/>
    </row>
    <row r="222" spans="1:38" ht="20.100000000000001" customHeight="1">
      <c r="A222" s="667" t="s">
        <v>115</v>
      </c>
      <c r="B222" s="668" t="s">
        <v>64</v>
      </c>
      <c r="C222" s="669">
        <v>352</v>
      </c>
      <c r="D222" s="670" t="s">
        <v>116</v>
      </c>
      <c r="E222" s="78" t="s">
        <v>256</v>
      </c>
      <c r="F222" s="111">
        <v>2.7678571428571428</v>
      </c>
      <c r="G222" s="105">
        <v>29</v>
      </c>
      <c r="H222" s="99">
        <v>47</v>
      </c>
      <c r="I222" s="100">
        <v>0.61702127659574468</v>
      </c>
      <c r="J222" s="317">
        <v>2.58</v>
      </c>
      <c r="K222" s="318">
        <v>0.56899999999999995</v>
      </c>
      <c r="L222" s="106">
        <v>2.7931034482758621</v>
      </c>
      <c r="M222" s="107">
        <v>2.896551724137931</v>
      </c>
      <c r="N222" s="107">
        <v>2.5</v>
      </c>
      <c r="O222" s="107">
        <v>3.4827586206896552</v>
      </c>
      <c r="P222" s="107">
        <v>3.4827586206896552</v>
      </c>
      <c r="Q222" s="108">
        <v>2.8620689655172415</v>
      </c>
      <c r="R222" s="106">
        <v>3.5384615384615383</v>
      </c>
      <c r="S222" s="107">
        <v>3.4074074074074074</v>
      </c>
      <c r="T222" s="107">
        <v>2.8</v>
      </c>
      <c r="U222" s="108">
        <v>2.4782608695652173</v>
      </c>
      <c r="V222" s="109">
        <v>2.3214285714285716</v>
      </c>
      <c r="W222" s="109">
        <v>3.103448275862069</v>
      </c>
      <c r="X222" s="106">
        <v>1.2857142857142858</v>
      </c>
      <c r="Y222" s="107">
        <v>1.3448275862068966</v>
      </c>
      <c r="Z222" s="107">
        <v>1.3448275862068966</v>
      </c>
      <c r="AA222" s="108">
        <v>2.5862068965517242</v>
      </c>
      <c r="AB222" s="106">
        <v>3.8275862068965516</v>
      </c>
      <c r="AC222" s="108">
        <v>3.7586206896551726</v>
      </c>
      <c r="AD222" s="116">
        <v>3.0057803468208091</v>
      </c>
      <c r="AE222" s="120">
        <v>3.0792079207920793</v>
      </c>
      <c r="AF222" s="120">
        <v>2.3214285714285716</v>
      </c>
      <c r="AG222" s="120">
        <v>3.103448275862069</v>
      </c>
      <c r="AH222" s="121">
        <v>1.6434782608695653</v>
      </c>
      <c r="AI222" s="122">
        <v>3.7931034482758621</v>
      </c>
      <c r="AJ222" s="67"/>
      <c r="AK222" s="67"/>
      <c r="AL222" s="67"/>
    </row>
    <row r="223" spans="1:38" ht="20.100000000000001" customHeight="1">
      <c r="A223" s="666" t="s">
        <v>63</v>
      </c>
      <c r="B223" s="668" t="s">
        <v>64</v>
      </c>
      <c r="C223" s="669">
        <v>353</v>
      </c>
      <c r="D223" s="670" t="s">
        <v>65</v>
      </c>
      <c r="E223" s="77" t="s">
        <v>255</v>
      </c>
      <c r="F223" s="110">
        <v>2.8583333333333334</v>
      </c>
      <c r="G223" s="97">
        <v>7</v>
      </c>
      <c r="H223" s="97">
        <v>20</v>
      </c>
      <c r="I223" s="98">
        <v>0.35</v>
      </c>
      <c r="J223" s="315">
        <v>2.96</v>
      </c>
      <c r="K223" s="316">
        <v>0.61109999999999998</v>
      </c>
      <c r="L223" s="101">
        <v>3.1428571428571428</v>
      </c>
      <c r="M223" s="102">
        <v>2.8571428571428572</v>
      </c>
      <c r="N223" s="102">
        <v>3.1428571428571428</v>
      </c>
      <c r="O223" s="102">
        <v>3.1428571428571428</v>
      </c>
      <c r="P223" s="102">
        <v>3.8333333333333335</v>
      </c>
      <c r="Q223" s="103">
        <v>2.4285714285714284</v>
      </c>
      <c r="R223" s="101">
        <v>2.6666666666666665</v>
      </c>
      <c r="S223" s="102">
        <v>3.1666666666666665</v>
      </c>
      <c r="T223" s="102">
        <v>3</v>
      </c>
      <c r="U223" s="103">
        <v>1.5714285714285714</v>
      </c>
      <c r="V223" s="104">
        <v>1.6</v>
      </c>
      <c r="W223" s="104">
        <v>3.4285714285714284</v>
      </c>
      <c r="X223" s="101">
        <v>2.1428571428571428</v>
      </c>
      <c r="Y223" s="102">
        <v>2.5714285714285716</v>
      </c>
      <c r="Z223" s="102">
        <v>2.6666666666666665</v>
      </c>
      <c r="AA223" s="103">
        <v>3</v>
      </c>
      <c r="AB223" s="101">
        <v>3.5714285714285716</v>
      </c>
      <c r="AC223" s="103">
        <v>3.2857142857142856</v>
      </c>
      <c r="AD223" s="115">
        <v>3.0731707317073171</v>
      </c>
      <c r="AE223" s="117">
        <v>2.5769230769230771</v>
      </c>
      <c r="AF223" s="117">
        <v>1.6</v>
      </c>
      <c r="AG223" s="117">
        <v>3.4285714285714284</v>
      </c>
      <c r="AH223" s="118">
        <v>2.5925925925925926</v>
      </c>
      <c r="AI223" s="119">
        <v>3.4285714285714284</v>
      </c>
    </row>
    <row r="224" spans="1:38" ht="20.100000000000001" customHeight="1">
      <c r="A224" s="667" t="s">
        <v>63</v>
      </c>
      <c r="B224" s="668" t="s">
        <v>64</v>
      </c>
      <c r="C224" s="669">
        <v>353</v>
      </c>
      <c r="D224" s="670" t="s">
        <v>65</v>
      </c>
      <c r="E224" s="78" t="s">
        <v>256</v>
      </c>
      <c r="F224" s="111">
        <v>3.3474747474747475</v>
      </c>
      <c r="G224" s="105">
        <v>29</v>
      </c>
      <c r="H224" s="99">
        <v>77</v>
      </c>
      <c r="I224" s="100">
        <v>0.37662337662337664</v>
      </c>
      <c r="J224" s="317">
        <v>3.38</v>
      </c>
      <c r="K224" s="318">
        <v>0.63240000000000007</v>
      </c>
      <c r="L224" s="106">
        <v>3.2413793103448274</v>
      </c>
      <c r="M224" s="107">
        <v>3.2068965517241379</v>
      </c>
      <c r="N224" s="107">
        <v>3.4137931034482758</v>
      </c>
      <c r="O224" s="107">
        <v>3.6071428571428572</v>
      </c>
      <c r="P224" s="107">
        <v>3.75</v>
      </c>
      <c r="Q224" s="108">
        <v>3.1428571428571428</v>
      </c>
      <c r="R224" s="106">
        <v>3.8571428571428572</v>
      </c>
      <c r="S224" s="107">
        <v>3.7857142857142856</v>
      </c>
      <c r="T224" s="107">
        <v>3.5925925925925926</v>
      </c>
      <c r="U224" s="108">
        <v>2.6296296296296298</v>
      </c>
      <c r="V224" s="109">
        <v>3.08</v>
      </c>
      <c r="W224" s="109">
        <v>3.3928571428571428</v>
      </c>
      <c r="X224" s="106">
        <v>2.8214285714285716</v>
      </c>
      <c r="Y224" s="107">
        <v>2.5769230769230771</v>
      </c>
      <c r="Z224" s="107">
        <v>2.8518518518518516</v>
      </c>
      <c r="AA224" s="108">
        <v>3.3846153846153846</v>
      </c>
      <c r="AB224" s="106">
        <v>3.8518518518518516</v>
      </c>
      <c r="AC224" s="108">
        <v>4</v>
      </c>
      <c r="AD224" s="116">
        <v>3.3918128654970761</v>
      </c>
      <c r="AE224" s="120">
        <v>3.4727272727272727</v>
      </c>
      <c r="AF224" s="120">
        <v>3.08</v>
      </c>
      <c r="AG224" s="120">
        <v>3.3928571428571428</v>
      </c>
      <c r="AH224" s="121">
        <v>2.9065420560747666</v>
      </c>
      <c r="AI224" s="122">
        <v>3.925925925925926</v>
      </c>
    </row>
    <row r="225" spans="1:38" ht="20.100000000000001" customHeight="1">
      <c r="A225" s="666" t="s">
        <v>120</v>
      </c>
      <c r="B225" s="668" t="s">
        <v>61</v>
      </c>
      <c r="C225" s="669">
        <v>355</v>
      </c>
      <c r="D225" s="674" t="s">
        <v>454</v>
      </c>
      <c r="E225" s="77" t="s">
        <v>255</v>
      </c>
      <c r="F225" s="110">
        <v>3.4</v>
      </c>
      <c r="G225" s="97">
        <v>14</v>
      </c>
      <c r="H225" s="97">
        <v>38</v>
      </c>
      <c r="I225" s="98">
        <v>0.36842105263157893</v>
      </c>
      <c r="J225" s="315">
        <v>3.81</v>
      </c>
      <c r="K225" s="316">
        <v>0.61109999999999998</v>
      </c>
      <c r="L225" s="101">
        <v>3.5714285714285716</v>
      </c>
      <c r="M225" s="102">
        <v>3.5714285714285716</v>
      </c>
      <c r="N225" s="102">
        <v>3.5</v>
      </c>
      <c r="O225" s="102">
        <v>3.6428571428571428</v>
      </c>
      <c r="P225" s="102">
        <v>3.7142857142857144</v>
      </c>
      <c r="Q225" s="103">
        <v>3.3571428571428572</v>
      </c>
      <c r="R225" s="101">
        <v>3.3571428571428572</v>
      </c>
      <c r="S225" s="102">
        <v>3.2142857142857144</v>
      </c>
      <c r="T225" s="102">
        <v>3.1538461538461537</v>
      </c>
      <c r="U225" s="103">
        <v>3</v>
      </c>
      <c r="V225" s="104">
        <v>3.1428571428571428</v>
      </c>
      <c r="W225" s="104">
        <v>3.6428571428571428</v>
      </c>
      <c r="X225" s="101">
        <v>3.5714285714285716</v>
      </c>
      <c r="Y225" s="102">
        <v>3.3076923076923075</v>
      </c>
      <c r="Z225" s="102">
        <v>3.5</v>
      </c>
      <c r="AA225" s="103">
        <v>3.2857142857142856</v>
      </c>
      <c r="AB225" s="101">
        <v>3.2142857142857144</v>
      </c>
      <c r="AC225" s="103">
        <v>3.4285714285714284</v>
      </c>
      <c r="AD225" s="115">
        <v>3.5595238095238093</v>
      </c>
      <c r="AE225" s="117">
        <v>3.1818181818181817</v>
      </c>
      <c r="AF225" s="117">
        <v>3.1428571428571428</v>
      </c>
      <c r="AG225" s="117">
        <v>3.6428571428571428</v>
      </c>
      <c r="AH225" s="118">
        <v>3.418181818181818</v>
      </c>
      <c r="AI225" s="119">
        <v>3.3214285714285716</v>
      </c>
    </row>
    <row r="226" spans="1:38" ht="20.100000000000001" customHeight="1">
      <c r="A226" s="667" t="s">
        <v>120</v>
      </c>
      <c r="B226" s="668" t="s">
        <v>61</v>
      </c>
      <c r="C226" s="669">
        <v>355</v>
      </c>
      <c r="D226" s="676"/>
      <c r="E226" s="78" t="s">
        <v>256</v>
      </c>
      <c r="F226" s="111">
        <v>3.8290155440414506</v>
      </c>
      <c r="G226" s="105">
        <v>11</v>
      </c>
      <c r="H226" s="99">
        <v>22</v>
      </c>
      <c r="I226" s="100">
        <v>0.5</v>
      </c>
      <c r="J226" s="317">
        <v>3.78</v>
      </c>
      <c r="K226" s="318">
        <v>0.39130000000000004</v>
      </c>
      <c r="L226" s="106">
        <v>3.2727272727272729</v>
      </c>
      <c r="M226" s="107">
        <v>3.6363636363636362</v>
      </c>
      <c r="N226" s="107">
        <v>3.8181818181818183</v>
      </c>
      <c r="O226" s="107">
        <v>3.7</v>
      </c>
      <c r="P226" s="107">
        <v>4</v>
      </c>
      <c r="Q226" s="108">
        <v>4.3636363636363633</v>
      </c>
      <c r="R226" s="106">
        <v>4.3636363636363633</v>
      </c>
      <c r="S226" s="107">
        <v>4.0909090909090908</v>
      </c>
      <c r="T226" s="107">
        <v>3.9090909090909092</v>
      </c>
      <c r="U226" s="108">
        <v>3.4</v>
      </c>
      <c r="V226" s="109">
        <v>3.6</v>
      </c>
      <c r="W226" s="109">
        <v>4.4000000000000004</v>
      </c>
      <c r="X226" s="106">
        <v>3.8181818181818183</v>
      </c>
      <c r="Y226" s="107">
        <v>3.3</v>
      </c>
      <c r="Z226" s="107">
        <v>4.0909090909090908</v>
      </c>
      <c r="AA226" s="108">
        <v>3.2727272727272729</v>
      </c>
      <c r="AB226" s="106">
        <v>3.8181818181818183</v>
      </c>
      <c r="AC226" s="108">
        <v>4</v>
      </c>
      <c r="AD226" s="116">
        <v>3.8</v>
      </c>
      <c r="AE226" s="120">
        <v>3.9534883720930232</v>
      </c>
      <c r="AF226" s="120">
        <v>3.6</v>
      </c>
      <c r="AG226" s="120">
        <v>4.4000000000000004</v>
      </c>
      <c r="AH226" s="121">
        <v>3.6279069767441858</v>
      </c>
      <c r="AI226" s="122">
        <v>3.9090909090909092</v>
      </c>
    </row>
    <row r="227" spans="1:38" ht="20.100000000000001" customHeight="1">
      <c r="A227" s="666" t="s">
        <v>73</v>
      </c>
      <c r="B227" s="668" t="s">
        <v>351</v>
      </c>
      <c r="C227" s="669">
        <v>355</v>
      </c>
      <c r="D227" s="674" t="s">
        <v>454</v>
      </c>
      <c r="E227" s="77" t="s">
        <v>255</v>
      </c>
      <c r="F227" s="110">
        <v>4</v>
      </c>
      <c r="G227" s="97">
        <v>4</v>
      </c>
      <c r="H227" s="97">
        <v>12</v>
      </c>
      <c r="I227" s="98">
        <v>0.33333333333333331</v>
      </c>
      <c r="J227" s="315">
        <v>3.97</v>
      </c>
      <c r="K227" s="316">
        <v>0.56520000000000004</v>
      </c>
      <c r="L227" s="101">
        <v>5</v>
      </c>
      <c r="M227" s="102">
        <v>4.5</v>
      </c>
      <c r="N227" s="102">
        <v>4.5</v>
      </c>
      <c r="O227" s="102">
        <v>4.5</v>
      </c>
      <c r="P227" s="102">
        <v>3.5</v>
      </c>
      <c r="Q227" s="103">
        <v>4</v>
      </c>
      <c r="R227" s="101">
        <v>4.25</v>
      </c>
      <c r="S227" s="102">
        <v>4</v>
      </c>
      <c r="T227" s="102">
        <v>3</v>
      </c>
      <c r="U227" s="103">
        <v>3</v>
      </c>
      <c r="V227" s="104">
        <v>2.75</v>
      </c>
      <c r="W227" s="104">
        <v>4.25</v>
      </c>
      <c r="X227" s="101">
        <v>4.25</v>
      </c>
      <c r="Y227" s="102">
        <v>4.25</v>
      </c>
      <c r="Z227" s="102">
        <v>4.25</v>
      </c>
      <c r="AA227" s="103">
        <v>3.5</v>
      </c>
      <c r="AB227" s="101">
        <v>4.25</v>
      </c>
      <c r="AC227" s="103">
        <v>4.333333333333333</v>
      </c>
      <c r="AD227" s="115">
        <v>4.333333333333333</v>
      </c>
      <c r="AE227" s="117">
        <v>3.5625</v>
      </c>
      <c r="AF227" s="117">
        <v>2.75</v>
      </c>
      <c r="AG227" s="117">
        <v>4.25</v>
      </c>
      <c r="AH227" s="118">
        <v>4.0625</v>
      </c>
      <c r="AI227" s="119">
        <v>4.2857142857142856</v>
      </c>
      <c r="AJ227" s="67"/>
      <c r="AK227" s="67"/>
      <c r="AL227" s="67"/>
    </row>
    <row r="228" spans="1:38" ht="20.100000000000001" customHeight="1">
      <c r="A228" s="667" t="s">
        <v>73</v>
      </c>
      <c r="B228" s="668" t="s">
        <v>351</v>
      </c>
      <c r="C228" s="669">
        <v>355</v>
      </c>
      <c r="D228" s="676"/>
      <c r="E228" s="78" t="s">
        <v>256</v>
      </c>
      <c r="F228" s="111">
        <v>4</v>
      </c>
      <c r="G228" s="105">
        <v>6</v>
      </c>
      <c r="H228" s="99">
        <v>17</v>
      </c>
      <c r="I228" s="100">
        <v>0.35294117647058826</v>
      </c>
      <c r="J228" s="317">
        <v>3.98</v>
      </c>
      <c r="K228" s="318">
        <v>0.51519999999999999</v>
      </c>
      <c r="L228" s="106">
        <v>4</v>
      </c>
      <c r="M228" s="107">
        <v>3.8333333333333335</v>
      </c>
      <c r="N228" s="107">
        <v>3.8333333333333335</v>
      </c>
      <c r="O228" s="107">
        <v>4.166666666666667</v>
      </c>
      <c r="P228" s="107">
        <v>4</v>
      </c>
      <c r="Q228" s="108">
        <v>4</v>
      </c>
      <c r="R228" s="106">
        <v>4.166666666666667</v>
      </c>
      <c r="S228" s="107">
        <v>3.8333333333333335</v>
      </c>
      <c r="T228" s="107">
        <v>3.8333333333333335</v>
      </c>
      <c r="U228" s="108">
        <v>3.6666666666666665</v>
      </c>
      <c r="V228" s="109">
        <v>3</v>
      </c>
      <c r="W228" s="109">
        <v>4.166666666666667</v>
      </c>
      <c r="X228" s="106">
        <v>4.333333333333333</v>
      </c>
      <c r="Y228" s="107">
        <v>4.333333333333333</v>
      </c>
      <c r="Z228" s="107">
        <v>4.8</v>
      </c>
      <c r="AA228" s="108">
        <v>4.166666666666667</v>
      </c>
      <c r="AB228" s="106">
        <v>3.8333333333333335</v>
      </c>
      <c r="AC228" s="108">
        <v>4.166666666666667</v>
      </c>
      <c r="AD228" s="116">
        <v>3.9722222222222223</v>
      </c>
      <c r="AE228" s="120">
        <v>3.875</v>
      </c>
      <c r="AF228" s="120">
        <v>3</v>
      </c>
      <c r="AG228" s="120">
        <v>4.166666666666667</v>
      </c>
      <c r="AH228" s="121">
        <v>4.3913043478260869</v>
      </c>
      <c r="AI228" s="122">
        <v>4</v>
      </c>
      <c r="AJ228" s="67"/>
      <c r="AK228" s="67"/>
      <c r="AL228" s="67"/>
    </row>
    <row r="229" spans="1:38" ht="20.100000000000001" customHeight="1">
      <c r="A229" s="666" t="s">
        <v>210</v>
      </c>
      <c r="B229" s="668" t="s">
        <v>351</v>
      </c>
      <c r="C229" s="669">
        <v>355</v>
      </c>
      <c r="D229" s="674" t="s">
        <v>454</v>
      </c>
      <c r="E229" s="77" t="s">
        <v>255</v>
      </c>
      <c r="F229" s="110">
        <v>3.2386363636363638</v>
      </c>
      <c r="G229" s="97">
        <v>5</v>
      </c>
      <c r="H229" s="97">
        <v>12</v>
      </c>
      <c r="I229" s="98">
        <v>0.41666666666666669</v>
      </c>
      <c r="J229" s="315">
        <v>3.85</v>
      </c>
      <c r="K229" s="316">
        <v>0.47619999999999996</v>
      </c>
      <c r="L229" s="101">
        <v>3</v>
      </c>
      <c r="M229" s="102">
        <v>3</v>
      </c>
      <c r="N229" s="102">
        <v>2.8</v>
      </c>
      <c r="O229" s="102">
        <v>3.75</v>
      </c>
      <c r="P229" s="102">
        <v>2.6</v>
      </c>
      <c r="Q229" s="103">
        <v>2.6</v>
      </c>
      <c r="R229" s="101">
        <v>3.6</v>
      </c>
      <c r="S229" s="102">
        <v>3.4</v>
      </c>
      <c r="T229" s="102">
        <v>3.4</v>
      </c>
      <c r="U229" s="103">
        <v>2.8</v>
      </c>
      <c r="V229" s="104">
        <v>3.6</v>
      </c>
      <c r="W229" s="104">
        <v>4.2</v>
      </c>
      <c r="X229" s="101">
        <v>3.4</v>
      </c>
      <c r="Y229" s="102">
        <v>3.4</v>
      </c>
      <c r="Z229" s="102">
        <v>3.2</v>
      </c>
      <c r="AA229" s="103">
        <v>3.75</v>
      </c>
      <c r="AB229" s="101">
        <v>2.6</v>
      </c>
      <c r="AC229" s="103">
        <v>3.4</v>
      </c>
      <c r="AD229" s="115">
        <v>2.9310344827586206</v>
      </c>
      <c r="AE229" s="117">
        <v>3.3</v>
      </c>
      <c r="AF229" s="117">
        <v>3.6</v>
      </c>
      <c r="AG229" s="117">
        <v>4.2</v>
      </c>
      <c r="AH229" s="118">
        <v>3.4210526315789473</v>
      </c>
      <c r="AI229" s="119">
        <v>3</v>
      </c>
    </row>
    <row r="230" spans="1:38" ht="20.100000000000001" customHeight="1">
      <c r="A230" s="667" t="s">
        <v>210</v>
      </c>
      <c r="B230" s="668" t="s">
        <v>351</v>
      </c>
      <c r="C230" s="669">
        <v>355</v>
      </c>
      <c r="D230" s="676"/>
      <c r="E230" s="78" t="s">
        <v>256</v>
      </c>
      <c r="F230" s="111">
        <v>3.5</v>
      </c>
      <c r="G230" s="105">
        <v>1</v>
      </c>
      <c r="H230" s="99">
        <v>5</v>
      </c>
      <c r="I230" s="100">
        <v>0.2</v>
      </c>
      <c r="J230" s="317">
        <v>4.3600000000000003</v>
      </c>
      <c r="K230" s="318">
        <v>0.58329999999999993</v>
      </c>
      <c r="L230" s="106">
        <v>5</v>
      </c>
      <c r="M230" s="107">
        <v>3</v>
      </c>
      <c r="N230" s="107">
        <v>5</v>
      </c>
      <c r="O230" s="107">
        <v>5</v>
      </c>
      <c r="P230" s="107">
        <v>4</v>
      </c>
      <c r="Q230" s="108">
        <v>3</v>
      </c>
      <c r="R230" s="106">
        <v>4</v>
      </c>
      <c r="S230" s="107">
        <v>3</v>
      </c>
      <c r="T230" s="107">
        <v>2</v>
      </c>
      <c r="U230" s="108">
        <v>2</v>
      </c>
      <c r="V230" s="109">
        <v>1</v>
      </c>
      <c r="W230" s="109">
        <v>5</v>
      </c>
      <c r="X230" s="106">
        <v>4</v>
      </c>
      <c r="Y230" s="107">
        <v>4</v>
      </c>
      <c r="Z230" s="107">
        <v>5</v>
      </c>
      <c r="AA230" s="108">
        <v>2</v>
      </c>
      <c r="AB230" s="106">
        <v>2</v>
      </c>
      <c r="AC230" s="108">
        <v>4</v>
      </c>
      <c r="AD230" s="116">
        <v>4.166666666666667</v>
      </c>
      <c r="AE230" s="120">
        <v>2.75</v>
      </c>
      <c r="AF230" s="120">
        <v>1</v>
      </c>
      <c r="AG230" s="120">
        <v>5</v>
      </c>
      <c r="AH230" s="121">
        <v>3.75</v>
      </c>
      <c r="AI230" s="122">
        <v>3</v>
      </c>
    </row>
    <row r="231" spans="1:38" ht="20.100000000000001" customHeight="1">
      <c r="A231" s="666" t="s">
        <v>239</v>
      </c>
      <c r="B231" s="668" t="s">
        <v>351</v>
      </c>
      <c r="C231" s="669">
        <v>355</v>
      </c>
      <c r="D231" s="674" t="s">
        <v>454</v>
      </c>
      <c r="E231" s="77" t="s">
        <v>255</v>
      </c>
      <c r="F231" s="110">
        <v>4.3987730061349692</v>
      </c>
      <c r="G231" s="97">
        <v>10</v>
      </c>
      <c r="H231" s="97">
        <v>10</v>
      </c>
      <c r="I231" s="98">
        <v>1</v>
      </c>
      <c r="J231" s="315" t="s">
        <v>293</v>
      </c>
      <c r="K231" s="316" t="s">
        <v>293</v>
      </c>
      <c r="L231" s="101">
        <v>4.3</v>
      </c>
      <c r="M231" s="102">
        <v>4.5999999999999996</v>
      </c>
      <c r="N231" s="102">
        <v>4.1111111111111107</v>
      </c>
      <c r="O231" s="102">
        <v>4.333333333333333</v>
      </c>
      <c r="P231" s="102">
        <v>4.1111111111111107</v>
      </c>
      <c r="Q231" s="103">
        <v>4.666666666666667</v>
      </c>
      <c r="R231" s="101">
        <v>4.7777777777777777</v>
      </c>
      <c r="S231" s="102">
        <v>4.4444444444444446</v>
      </c>
      <c r="T231" s="102">
        <v>4.2222222222222223</v>
      </c>
      <c r="U231" s="103">
        <v>4</v>
      </c>
      <c r="V231" s="104">
        <v>3.8888888888888888</v>
      </c>
      <c r="W231" s="104">
        <v>4.5</v>
      </c>
      <c r="X231" s="101">
        <v>4.666666666666667</v>
      </c>
      <c r="Y231" s="102">
        <v>4.5555555555555554</v>
      </c>
      <c r="Z231" s="102">
        <v>4.5555555555555554</v>
      </c>
      <c r="AA231" s="103">
        <v>4.1111111111111107</v>
      </c>
      <c r="AB231" s="101">
        <v>4.666666666666667</v>
      </c>
      <c r="AC231" s="103">
        <v>4.666666666666667</v>
      </c>
      <c r="AD231" s="115">
        <v>4.3571428571428568</v>
      </c>
      <c r="AE231" s="117">
        <v>4.3611111111111107</v>
      </c>
      <c r="AF231" s="117">
        <v>3.8888888888888888</v>
      </c>
      <c r="AG231" s="117">
        <v>4.5</v>
      </c>
      <c r="AH231" s="118">
        <v>4.4722222222222223</v>
      </c>
      <c r="AI231" s="119">
        <v>4.666666666666667</v>
      </c>
      <c r="AJ231" s="67"/>
      <c r="AK231" s="67"/>
      <c r="AL231" s="67"/>
    </row>
    <row r="232" spans="1:38" ht="20.100000000000001" customHeight="1">
      <c r="A232" s="667" t="s">
        <v>239</v>
      </c>
      <c r="B232" s="668" t="s">
        <v>351</v>
      </c>
      <c r="C232" s="669">
        <v>355</v>
      </c>
      <c r="D232" s="676"/>
      <c r="E232" s="78" t="s">
        <v>256</v>
      </c>
      <c r="F232" s="111">
        <v>4.0526315789473681</v>
      </c>
      <c r="G232" s="105">
        <v>11</v>
      </c>
      <c r="H232" s="99">
        <v>14</v>
      </c>
      <c r="I232" s="100">
        <v>0.7857142857142857</v>
      </c>
      <c r="J232" s="317" t="s">
        <v>293</v>
      </c>
      <c r="K232" s="318" t="s">
        <v>293</v>
      </c>
      <c r="L232" s="106">
        <v>3.7272727272727271</v>
      </c>
      <c r="M232" s="107">
        <v>3.7272727272727271</v>
      </c>
      <c r="N232" s="107">
        <v>3.6363636363636362</v>
      </c>
      <c r="O232" s="107">
        <v>4</v>
      </c>
      <c r="P232" s="107">
        <v>4.0999999999999996</v>
      </c>
      <c r="Q232" s="108">
        <v>3.9</v>
      </c>
      <c r="R232" s="106">
        <v>4.3636363636363633</v>
      </c>
      <c r="S232" s="107">
        <v>4.2</v>
      </c>
      <c r="T232" s="107">
        <v>3.9090909090909092</v>
      </c>
      <c r="U232" s="108">
        <v>4</v>
      </c>
      <c r="V232" s="109">
        <v>3.7</v>
      </c>
      <c r="W232" s="109">
        <v>4.3</v>
      </c>
      <c r="X232" s="106">
        <v>4.3636363636363633</v>
      </c>
      <c r="Y232" s="107">
        <v>4.3</v>
      </c>
      <c r="Z232" s="107">
        <v>4.0909090909090908</v>
      </c>
      <c r="AA232" s="108">
        <v>4.3636363636363633</v>
      </c>
      <c r="AB232" s="106">
        <v>4</v>
      </c>
      <c r="AC232" s="108">
        <v>4.3</v>
      </c>
      <c r="AD232" s="116">
        <v>3.84375</v>
      </c>
      <c r="AE232" s="120">
        <v>4.1190476190476186</v>
      </c>
      <c r="AF232" s="120">
        <v>3.7</v>
      </c>
      <c r="AG232" s="120">
        <v>4.3</v>
      </c>
      <c r="AH232" s="121">
        <v>4.2790697674418601</v>
      </c>
      <c r="AI232" s="122">
        <v>4.1428571428571432</v>
      </c>
      <c r="AJ232" s="67"/>
      <c r="AK232" s="67"/>
      <c r="AL232" s="67"/>
    </row>
    <row r="233" spans="1:38" ht="20.100000000000001" customHeight="1">
      <c r="A233" s="666" t="s">
        <v>240</v>
      </c>
      <c r="B233" s="668" t="s">
        <v>351</v>
      </c>
      <c r="C233" s="669">
        <v>355</v>
      </c>
      <c r="D233" s="674" t="s">
        <v>454</v>
      </c>
      <c r="E233" s="77" t="s">
        <v>255</v>
      </c>
      <c r="F233" s="110">
        <v>4.5625</v>
      </c>
      <c r="G233" s="97">
        <v>8</v>
      </c>
      <c r="H233" s="97">
        <v>11</v>
      </c>
      <c r="I233" s="98">
        <v>0.72727272727272729</v>
      </c>
      <c r="J233" s="315" t="s">
        <v>293</v>
      </c>
      <c r="K233" s="316" t="s">
        <v>293</v>
      </c>
      <c r="L233" s="101">
        <v>4.5</v>
      </c>
      <c r="M233" s="102">
        <v>4.625</v>
      </c>
      <c r="N233" s="102">
        <v>4.5</v>
      </c>
      <c r="O233" s="102">
        <v>4.5</v>
      </c>
      <c r="P233" s="102">
        <v>4.625</v>
      </c>
      <c r="Q233" s="103">
        <v>4.75</v>
      </c>
      <c r="R233" s="101">
        <v>4.625</v>
      </c>
      <c r="S233" s="102">
        <v>4.5</v>
      </c>
      <c r="T233" s="102">
        <v>4.5</v>
      </c>
      <c r="U233" s="103">
        <v>4.625</v>
      </c>
      <c r="V233" s="104">
        <v>4.375</v>
      </c>
      <c r="W233" s="104">
        <v>4.75</v>
      </c>
      <c r="X233" s="101">
        <v>4.375</v>
      </c>
      <c r="Y233" s="102">
        <v>4.625</v>
      </c>
      <c r="Z233" s="102">
        <v>4.625</v>
      </c>
      <c r="AA233" s="103">
        <v>4.375</v>
      </c>
      <c r="AB233" s="101">
        <v>4.625</v>
      </c>
      <c r="AC233" s="103">
        <v>4.625</v>
      </c>
      <c r="AD233" s="115">
        <v>4.583333333333333</v>
      </c>
      <c r="AE233" s="117">
        <v>4.5625</v>
      </c>
      <c r="AF233" s="117">
        <v>4.375</v>
      </c>
      <c r="AG233" s="117">
        <v>4.75</v>
      </c>
      <c r="AH233" s="118">
        <v>4.5</v>
      </c>
      <c r="AI233" s="119">
        <v>4.625</v>
      </c>
    </row>
    <row r="234" spans="1:38" ht="20.100000000000001" customHeight="1" thickBot="1">
      <c r="A234" s="671" t="s">
        <v>240</v>
      </c>
      <c r="B234" s="672" t="s">
        <v>351</v>
      </c>
      <c r="C234" s="673">
        <v>355</v>
      </c>
      <c r="D234" s="675"/>
      <c r="E234" s="77" t="s">
        <v>256</v>
      </c>
      <c r="F234" s="320">
        <v>4.6857142857142859</v>
      </c>
      <c r="G234" s="321">
        <v>2</v>
      </c>
      <c r="H234" s="97">
        <v>2</v>
      </c>
      <c r="I234" s="98">
        <v>1</v>
      </c>
      <c r="J234" s="315" t="s">
        <v>293</v>
      </c>
      <c r="K234" s="316" t="s">
        <v>293</v>
      </c>
      <c r="L234" s="101">
        <v>5</v>
      </c>
      <c r="M234" s="102">
        <v>5</v>
      </c>
      <c r="N234" s="102">
        <v>5</v>
      </c>
      <c r="O234" s="102">
        <v>5</v>
      </c>
      <c r="P234" s="102">
        <v>5</v>
      </c>
      <c r="Q234" s="103">
        <v>5</v>
      </c>
      <c r="R234" s="101">
        <v>4.5</v>
      </c>
      <c r="S234" s="102">
        <v>4.5</v>
      </c>
      <c r="T234" s="102">
        <v>4</v>
      </c>
      <c r="U234" s="103">
        <v>4.5</v>
      </c>
      <c r="V234" s="104">
        <v>4</v>
      </c>
      <c r="W234" s="104">
        <v>5</v>
      </c>
      <c r="X234" s="101">
        <v>4.5</v>
      </c>
      <c r="Y234" s="102">
        <v>4.5</v>
      </c>
      <c r="Z234" s="102">
        <v>4</v>
      </c>
      <c r="AA234" s="103">
        <v>4.5</v>
      </c>
      <c r="AB234" s="101">
        <v>5</v>
      </c>
      <c r="AC234" s="103">
        <v>5</v>
      </c>
      <c r="AD234" s="115">
        <v>5</v>
      </c>
      <c r="AE234" s="117">
        <v>4.375</v>
      </c>
      <c r="AF234" s="117">
        <v>4</v>
      </c>
      <c r="AG234" s="117">
        <v>5</v>
      </c>
      <c r="AH234" s="118">
        <v>4.375</v>
      </c>
      <c r="AI234" s="119">
        <v>5</v>
      </c>
    </row>
    <row r="235" spans="1:38" ht="20.100000000000001" customHeight="1">
      <c r="A235" s="660" t="s">
        <v>389</v>
      </c>
      <c r="B235" s="661"/>
      <c r="C235" s="661"/>
      <c r="D235" s="662"/>
      <c r="E235" s="516" t="s">
        <v>255</v>
      </c>
      <c r="F235" s="517">
        <v>3.3209876543209877</v>
      </c>
      <c r="G235" s="518">
        <v>33</v>
      </c>
      <c r="H235" s="518">
        <v>115</v>
      </c>
      <c r="I235" s="519">
        <v>0.28695652173913044</v>
      </c>
      <c r="J235" s="520"/>
      <c r="K235" s="521"/>
      <c r="L235" s="522">
        <v>2.9696969696969697</v>
      </c>
      <c r="M235" s="200">
        <v>2.90625</v>
      </c>
      <c r="N235" s="200">
        <v>3.3636363636363638</v>
      </c>
      <c r="O235" s="200">
        <v>2.84375</v>
      </c>
      <c r="P235" s="200">
        <v>3.0625</v>
      </c>
      <c r="Q235" s="201">
        <v>2.9642857142857144</v>
      </c>
      <c r="R235" s="199">
        <v>3.7878787878787881</v>
      </c>
      <c r="S235" s="200">
        <v>3.606060606060606</v>
      </c>
      <c r="T235" s="200">
        <v>3.5</v>
      </c>
      <c r="U235" s="201">
        <v>2.967741935483871</v>
      </c>
      <c r="V235" s="202">
        <v>2.7666666666666666</v>
      </c>
      <c r="W235" s="202">
        <v>3.84375</v>
      </c>
      <c r="X235" s="199">
        <v>3.875</v>
      </c>
      <c r="Y235" s="200">
        <v>3.4482758620689653</v>
      </c>
      <c r="Z235" s="200">
        <v>3.3125</v>
      </c>
      <c r="AA235" s="201">
        <v>3.6451612903225805</v>
      </c>
      <c r="AB235" s="199">
        <v>3.53125</v>
      </c>
      <c r="AC235" s="200">
        <v>3.3125</v>
      </c>
      <c r="AD235" s="523">
        <v>3.0210526315789474</v>
      </c>
      <c r="AE235" s="203">
        <v>3.4724409448818898</v>
      </c>
      <c r="AF235" s="203">
        <v>2.7666666666666666</v>
      </c>
      <c r="AG235" s="203">
        <v>3.84375</v>
      </c>
      <c r="AH235" s="204">
        <v>3.5725806451612905</v>
      </c>
      <c r="AI235" s="205">
        <v>3.421875</v>
      </c>
    </row>
    <row r="236" spans="1:38" ht="20.100000000000001" customHeight="1" thickBot="1">
      <c r="A236" s="663"/>
      <c r="B236" s="664"/>
      <c r="C236" s="664"/>
      <c r="D236" s="665"/>
      <c r="E236" s="524" t="s">
        <v>292</v>
      </c>
      <c r="F236" s="180">
        <v>3.0688651794374393</v>
      </c>
      <c r="G236" s="181">
        <v>60</v>
      </c>
      <c r="H236" s="182">
        <v>200</v>
      </c>
      <c r="I236" s="183">
        <v>0.3</v>
      </c>
      <c r="J236" s="184"/>
      <c r="K236" s="185"/>
      <c r="L236" s="197">
        <v>2.75</v>
      </c>
      <c r="M236" s="187">
        <v>2.6610169491525424</v>
      </c>
      <c r="N236" s="187">
        <v>3.0169491525423728</v>
      </c>
      <c r="O236" s="187">
        <v>2.2333333333333334</v>
      </c>
      <c r="P236" s="187">
        <v>2.7796610169491527</v>
      </c>
      <c r="Q236" s="188">
        <v>2.5294117647058822</v>
      </c>
      <c r="R236" s="186">
        <v>3.7</v>
      </c>
      <c r="S236" s="187">
        <v>3.5423728813559321</v>
      </c>
      <c r="T236" s="187">
        <v>3.3898305084745761</v>
      </c>
      <c r="U236" s="188">
        <v>2.8928571428571428</v>
      </c>
      <c r="V236" s="189">
        <v>2.7872340425531914</v>
      </c>
      <c r="W236" s="189">
        <v>3.125</v>
      </c>
      <c r="X236" s="186">
        <v>3.3220338983050848</v>
      </c>
      <c r="Y236" s="187">
        <v>3.2037037037037037</v>
      </c>
      <c r="Z236" s="187">
        <v>3.3220338983050848</v>
      </c>
      <c r="AA236" s="188">
        <v>3.4210526315789473</v>
      </c>
      <c r="AB236" s="186">
        <v>3.3898305084745761</v>
      </c>
      <c r="AC236" s="187">
        <v>3.0689655172413794</v>
      </c>
      <c r="AD236" s="190">
        <v>2.6637931034482758</v>
      </c>
      <c r="AE236" s="191">
        <v>3.3888888888888888</v>
      </c>
      <c r="AF236" s="191">
        <v>2.7872340425531914</v>
      </c>
      <c r="AG236" s="191">
        <v>3.125</v>
      </c>
      <c r="AH236" s="192">
        <v>3.3187772925764194</v>
      </c>
      <c r="AI236" s="198">
        <v>3.2307692307692308</v>
      </c>
    </row>
    <row r="237" spans="1:38" ht="20.100000000000001" customHeight="1">
      <c r="A237" s="660" t="s">
        <v>390</v>
      </c>
      <c r="B237" s="661"/>
      <c r="C237" s="661"/>
      <c r="D237" s="662" t="s">
        <v>297</v>
      </c>
      <c r="E237" s="516" t="s">
        <v>255</v>
      </c>
      <c r="F237" s="517">
        <v>3.24</v>
      </c>
      <c r="G237" s="518">
        <v>19</v>
      </c>
      <c r="H237" s="518">
        <v>53</v>
      </c>
      <c r="I237" s="519">
        <v>0.35849056603773582</v>
      </c>
      <c r="J237" s="520"/>
      <c r="K237" s="521"/>
      <c r="L237" s="522">
        <v>2.8947368421052633</v>
      </c>
      <c r="M237" s="200">
        <v>3</v>
      </c>
      <c r="N237" s="200">
        <v>3.1578947368421053</v>
      </c>
      <c r="O237" s="200">
        <v>3.4210526315789473</v>
      </c>
      <c r="P237" s="200">
        <v>2.8947368421052633</v>
      </c>
      <c r="Q237" s="201">
        <v>3.1578947368421053</v>
      </c>
      <c r="R237" s="199">
        <v>3.3333333333333335</v>
      </c>
      <c r="S237" s="200">
        <v>3.3888888888888888</v>
      </c>
      <c r="T237" s="200">
        <v>3.375</v>
      </c>
      <c r="U237" s="201">
        <v>2.7777777777777777</v>
      </c>
      <c r="V237" s="202">
        <v>2.8235294117647061</v>
      </c>
      <c r="W237" s="202">
        <v>3.8421052631578947</v>
      </c>
      <c r="X237" s="199">
        <v>3.6315789473684212</v>
      </c>
      <c r="Y237" s="200">
        <v>3.4375</v>
      </c>
      <c r="Z237" s="200">
        <v>3.5882352941176472</v>
      </c>
      <c r="AA237" s="201">
        <v>3.2941176470588234</v>
      </c>
      <c r="AB237" s="199">
        <v>3.2777777777777777</v>
      </c>
      <c r="AC237" s="200">
        <v>3.0555555555555554</v>
      </c>
      <c r="AD237" s="523">
        <v>3.0877192982456139</v>
      </c>
      <c r="AE237" s="203">
        <v>3.2142857142857144</v>
      </c>
      <c r="AF237" s="203">
        <v>2.8235294117647061</v>
      </c>
      <c r="AG237" s="203">
        <v>3.8421052631578947</v>
      </c>
      <c r="AH237" s="204">
        <v>3.4927536231884058</v>
      </c>
      <c r="AI237" s="205">
        <v>3.1666666666666665</v>
      </c>
    </row>
    <row r="238" spans="1:38" ht="20.100000000000001" customHeight="1" thickBot="1">
      <c r="A238" s="663"/>
      <c r="B238" s="664"/>
      <c r="C238" s="664"/>
      <c r="D238" s="665" t="s">
        <v>297</v>
      </c>
      <c r="E238" s="524" t="s">
        <v>292</v>
      </c>
      <c r="F238" s="180">
        <v>3.3542199488491047</v>
      </c>
      <c r="G238" s="181">
        <v>45</v>
      </c>
      <c r="H238" s="182">
        <v>99</v>
      </c>
      <c r="I238" s="183">
        <v>0.45454545454545453</v>
      </c>
      <c r="J238" s="184"/>
      <c r="K238" s="185"/>
      <c r="L238" s="197">
        <v>2.8666666666666667</v>
      </c>
      <c r="M238" s="187">
        <v>2.9555555555555557</v>
      </c>
      <c r="N238" s="187">
        <v>3.1363636363636362</v>
      </c>
      <c r="O238" s="187">
        <v>3.7111111111111112</v>
      </c>
      <c r="P238" s="187">
        <v>3.1590909090909092</v>
      </c>
      <c r="Q238" s="188">
        <v>3.1818181818181817</v>
      </c>
      <c r="R238" s="186">
        <v>3.8</v>
      </c>
      <c r="S238" s="187">
        <v>3.7272727272727271</v>
      </c>
      <c r="T238" s="187">
        <v>3.5909090909090908</v>
      </c>
      <c r="U238" s="188">
        <v>2.9772727272727271</v>
      </c>
      <c r="V238" s="189">
        <v>3.0952380952380953</v>
      </c>
      <c r="W238" s="189">
        <v>3.3953488372093021</v>
      </c>
      <c r="X238" s="186">
        <v>3.4888888888888889</v>
      </c>
      <c r="Y238" s="187">
        <v>3.3783783783783785</v>
      </c>
      <c r="Z238" s="187">
        <v>3.6279069767441858</v>
      </c>
      <c r="AA238" s="188">
        <v>3.6904761904761907</v>
      </c>
      <c r="AB238" s="186">
        <v>3.3555555555555556</v>
      </c>
      <c r="AC238" s="187">
        <v>3.2439024390243905</v>
      </c>
      <c r="AD238" s="190">
        <v>3.1685393258426968</v>
      </c>
      <c r="AE238" s="191">
        <v>3.5254237288135593</v>
      </c>
      <c r="AF238" s="191">
        <v>3.0952380952380953</v>
      </c>
      <c r="AG238" s="191">
        <v>3.3953488372093021</v>
      </c>
      <c r="AH238" s="192">
        <v>3.5508982035928143</v>
      </c>
      <c r="AI238" s="198">
        <v>3.3023255813953489</v>
      </c>
    </row>
    <row r="239" spans="1:38" ht="20.100000000000001" customHeight="1">
      <c r="A239" s="660" t="s">
        <v>395</v>
      </c>
      <c r="B239" s="661"/>
      <c r="C239" s="661"/>
      <c r="D239" s="662" t="s">
        <v>61</v>
      </c>
      <c r="E239" s="516" t="s">
        <v>255</v>
      </c>
      <c r="F239" s="517">
        <v>2.9731585518102372</v>
      </c>
      <c r="G239" s="518">
        <v>93</v>
      </c>
      <c r="H239" s="518">
        <v>425</v>
      </c>
      <c r="I239" s="519">
        <v>0.21882352941176469</v>
      </c>
      <c r="J239" s="520"/>
      <c r="K239" s="521"/>
      <c r="L239" s="522">
        <v>2.7472527472527473</v>
      </c>
      <c r="M239" s="200">
        <v>2.8461538461538463</v>
      </c>
      <c r="N239" s="200">
        <v>3.3406593406593408</v>
      </c>
      <c r="O239" s="200">
        <v>3.0444444444444443</v>
      </c>
      <c r="P239" s="200">
        <v>2.9340659340659339</v>
      </c>
      <c r="Q239" s="201">
        <v>2.447058823529412</v>
      </c>
      <c r="R239" s="199">
        <v>3.1777777777777776</v>
      </c>
      <c r="S239" s="200">
        <v>3.0555555555555554</v>
      </c>
      <c r="T239" s="200">
        <v>2.8953488372093021</v>
      </c>
      <c r="U239" s="201">
        <v>2.4883720930232558</v>
      </c>
      <c r="V239" s="202">
        <v>2.4320987654320989</v>
      </c>
      <c r="W239" s="202">
        <v>3.3370786516853932</v>
      </c>
      <c r="X239" s="199">
        <v>3.1758241758241756</v>
      </c>
      <c r="Y239" s="200">
        <v>3.0112359550561796</v>
      </c>
      <c r="Z239" s="200">
        <v>3.4505494505494507</v>
      </c>
      <c r="AA239" s="201">
        <v>3.3370786516853932</v>
      </c>
      <c r="AB239" s="199">
        <v>2.912087912087912</v>
      </c>
      <c r="AC239" s="200">
        <v>2.7777777777777777</v>
      </c>
      <c r="AD239" s="523">
        <v>2.8979591836734695</v>
      </c>
      <c r="AE239" s="203">
        <v>2.9090909090909092</v>
      </c>
      <c r="AF239" s="203">
        <v>2.4320987654320989</v>
      </c>
      <c r="AG239" s="203">
        <v>3.3370786516853932</v>
      </c>
      <c r="AH239" s="204">
        <v>3.2444444444444445</v>
      </c>
      <c r="AI239" s="205">
        <v>2.8453038674033149</v>
      </c>
    </row>
    <row r="240" spans="1:38" ht="20.100000000000001" customHeight="1" thickBot="1">
      <c r="A240" s="663"/>
      <c r="B240" s="664"/>
      <c r="C240" s="664"/>
      <c r="D240" s="665" t="s">
        <v>61</v>
      </c>
      <c r="E240" s="524" t="s">
        <v>292</v>
      </c>
      <c r="F240" s="180">
        <v>2.9287782281412853</v>
      </c>
      <c r="G240" s="181">
        <v>99</v>
      </c>
      <c r="H240" s="182">
        <v>326</v>
      </c>
      <c r="I240" s="183">
        <v>0.30368098159509205</v>
      </c>
      <c r="J240" s="184"/>
      <c r="K240" s="185"/>
      <c r="L240" s="197">
        <v>2.670103092783505</v>
      </c>
      <c r="M240" s="187">
        <v>2.6288659793814433</v>
      </c>
      <c r="N240" s="187">
        <v>3.0618556701030926</v>
      </c>
      <c r="O240" s="187">
        <v>2.65625</v>
      </c>
      <c r="P240" s="187">
        <v>2.9387755102040818</v>
      </c>
      <c r="Q240" s="188">
        <v>2.558139534883721</v>
      </c>
      <c r="R240" s="186">
        <v>3.4141414141414139</v>
      </c>
      <c r="S240" s="187">
        <v>3.1530612244897958</v>
      </c>
      <c r="T240" s="187">
        <v>3.0842105263157893</v>
      </c>
      <c r="U240" s="188">
        <v>2.5591397849462365</v>
      </c>
      <c r="V240" s="189">
        <v>2.3563218390804597</v>
      </c>
      <c r="W240" s="189">
        <v>3.2268041237113403</v>
      </c>
      <c r="X240" s="186">
        <v>3.1717171717171717</v>
      </c>
      <c r="Y240" s="187">
        <v>2.7789473684210528</v>
      </c>
      <c r="Z240" s="187">
        <v>3.3265306122448979</v>
      </c>
      <c r="AA240" s="188">
        <v>3.2857142857142856</v>
      </c>
      <c r="AB240" s="186">
        <v>2.9191919191919191</v>
      </c>
      <c r="AC240" s="187">
        <v>2.7857142857142856</v>
      </c>
      <c r="AD240" s="190">
        <v>2.7565674255691768</v>
      </c>
      <c r="AE240" s="191">
        <v>3.0597402597402596</v>
      </c>
      <c r="AF240" s="191">
        <v>2.3563218390804597</v>
      </c>
      <c r="AG240" s="191">
        <v>3.2268041237113403</v>
      </c>
      <c r="AH240" s="192">
        <v>3.1435897435897435</v>
      </c>
      <c r="AI240" s="198">
        <v>2.8527918781725887</v>
      </c>
    </row>
    <row r="241" spans="1:35" ht="20.100000000000001" customHeight="1">
      <c r="A241" s="660" t="s">
        <v>380</v>
      </c>
      <c r="B241" s="661"/>
      <c r="C241" s="661"/>
      <c r="D241" s="662" t="s">
        <v>31</v>
      </c>
      <c r="E241" s="516" t="s">
        <v>255</v>
      </c>
      <c r="F241" s="517">
        <v>3.203883495145631</v>
      </c>
      <c r="G241" s="518">
        <v>6</v>
      </c>
      <c r="H241" s="518">
        <v>41</v>
      </c>
      <c r="I241" s="519">
        <v>0.14634146341463414</v>
      </c>
      <c r="J241" s="520"/>
      <c r="K241" s="521"/>
      <c r="L241" s="522">
        <v>3.1666666666666665</v>
      </c>
      <c r="M241" s="200">
        <v>2.8333333333333335</v>
      </c>
      <c r="N241" s="200">
        <v>2.8</v>
      </c>
      <c r="O241" s="200">
        <v>3.6666666666666665</v>
      </c>
      <c r="P241" s="200">
        <v>3.1666666666666665</v>
      </c>
      <c r="Q241" s="201">
        <v>1.8333333333333333</v>
      </c>
      <c r="R241" s="199">
        <v>3.8</v>
      </c>
      <c r="S241" s="200">
        <v>3.6666666666666665</v>
      </c>
      <c r="T241" s="200">
        <v>3.1666666666666665</v>
      </c>
      <c r="U241" s="201">
        <v>3.1666666666666665</v>
      </c>
      <c r="V241" s="202">
        <v>2.8</v>
      </c>
      <c r="W241" s="202">
        <v>3.4</v>
      </c>
      <c r="X241" s="199">
        <v>3.3333333333333335</v>
      </c>
      <c r="Y241" s="200">
        <v>3.6</v>
      </c>
      <c r="Z241" s="200">
        <v>3.8333333333333335</v>
      </c>
      <c r="AA241" s="201">
        <v>3.5</v>
      </c>
      <c r="AB241" s="199">
        <v>3.1666666666666665</v>
      </c>
      <c r="AC241" s="200">
        <v>2.8333333333333335</v>
      </c>
      <c r="AD241" s="523">
        <v>2.9142857142857141</v>
      </c>
      <c r="AE241" s="203">
        <v>3.4347826086956523</v>
      </c>
      <c r="AF241" s="203">
        <v>2.8</v>
      </c>
      <c r="AG241" s="203">
        <v>3.4</v>
      </c>
      <c r="AH241" s="204">
        <v>3.5652173913043477</v>
      </c>
      <c r="AI241" s="205">
        <v>3</v>
      </c>
    </row>
    <row r="242" spans="1:35" ht="20.100000000000001" customHeight="1" thickBot="1">
      <c r="A242" s="663"/>
      <c r="B242" s="664"/>
      <c r="C242" s="664"/>
      <c r="D242" s="665" t="s">
        <v>31</v>
      </c>
      <c r="E242" s="524" t="s">
        <v>292</v>
      </c>
      <c r="F242" s="180">
        <v>2.9627079747561673</v>
      </c>
      <c r="G242" s="181">
        <v>102</v>
      </c>
      <c r="H242" s="182">
        <v>346</v>
      </c>
      <c r="I242" s="183">
        <v>0.2947976878612717</v>
      </c>
      <c r="J242" s="184"/>
      <c r="K242" s="185"/>
      <c r="L242" s="197">
        <v>2.9504950495049505</v>
      </c>
      <c r="M242" s="187">
        <v>2.808080808080808</v>
      </c>
      <c r="N242" s="187">
        <v>2.74</v>
      </c>
      <c r="O242" s="187">
        <v>3.0404040404040402</v>
      </c>
      <c r="P242" s="187">
        <v>2.3085106382978724</v>
      </c>
      <c r="Q242" s="188">
        <v>2.4838709677419355</v>
      </c>
      <c r="R242" s="186">
        <v>3.5151515151515151</v>
      </c>
      <c r="S242" s="187">
        <v>3.4081632653061225</v>
      </c>
      <c r="T242" s="187">
        <v>3.0869565217391304</v>
      </c>
      <c r="U242" s="188">
        <v>2.6736842105263157</v>
      </c>
      <c r="V242" s="189">
        <v>2.8631578947368421</v>
      </c>
      <c r="W242" s="189">
        <v>3.2234042553191489</v>
      </c>
      <c r="X242" s="186">
        <v>2.7272727272727271</v>
      </c>
      <c r="Y242" s="187">
        <v>3.1836734693877551</v>
      </c>
      <c r="Z242" s="187">
        <v>3.07</v>
      </c>
      <c r="AA242" s="188">
        <v>3.1956521739130435</v>
      </c>
      <c r="AB242" s="186">
        <v>3.0808080808080809</v>
      </c>
      <c r="AC242" s="187">
        <v>2.9375</v>
      </c>
      <c r="AD242" s="190">
        <v>2.7286689419795223</v>
      </c>
      <c r="AE242" s="191">
        <v>3.1770833333333335</v>
      </c>
      <c r="AF242" s="191">
        <v>2.8631578947368421</v>
      </c>
      <c r="AG242" s="191">
        <v>3.2234042553191489</v>
      </c>
      <c r="AH242" s="192">
        <v>3.0411311053984575</v>
      </c>
      <c r="AI242" s="198">
        <v>3.0102564102564102</v>
      </c>
    </row>
    <row r="243" spans="1:35" ht="20.100000000000001" customHeight="1">
      <c r="A243" s="660" t="s">
        <v>381</v>
      </c>
      <c r="B243" s="661"/>
      <c r="C243" s="661"/>
      <c r="D243" s="662" t="s">
        <v>58</v>
      </c>
      <c r="E243" s="516" t="s">
        <v>255</v>
      </c>
      <c r="F243" s="517">
        <v>2.7056603773584906</v>
      </c>
      <c r="G243" s="518">
        <v>15</v>
      </c>
      <c r="H243" s="518">
        <v>113</v>
      </c>
      <c r="I243" s="519">
        <v>0.13274336283185842</v>
      </c>
      <c r="J243" s="520"/>
      <c r="K243" s="521"/>
      <c r="L243" s="522">
        <v>2.5333333333333332</v>
      </c>
      <c r="M243" s="200">
        <v>2.2000000000000002</v>
      </c>
      <c r="N243" s="200">
        <v>2.4</v>
      </c>
      <c r="O243" s="200">
        <v>2.8666666666666667</v>
      </c>
      <c r="P243" s="200">
        <v>3.2</v>
      </c>
      <c r="Q243" s="201">
        <v>2.6153846153846154</v>
      </c>
      <c r="R243" s="199">
        <v>3.2142857142857144</v>
      </c>
      <c r="S243" s="200">
        <v>3.0666666666666669</v>
      </c>
      <c r="T243" s="200">
        <v>2.6428571428571428</v>
      </c>
      <c r="U243" s="201">
        <v>2.6666666666666665</v>
      </c>
      <c r="V243" s="202">
        <v>3.1333333333333333</v>
      </c>
      <c r="W243" s="202">
        <v>3.6</v>
      </c>
      <c r="X243" s="199">
        <v>1.9333333333333333</v>
      </c>
      <c r="Y243" s="200">
        <v>2.4</v>
      </c>
      <c r="Z243" s="200">
        <v>2.1333333333333333</v>
      </c>
      <c r="AA243" s="201">
        <v>2.8666666666666667</v>
      </c>
      <c r="AB243" s="199">
        <v>2.6</v>
      </c>
      <c r="AC243" s="200">
        <v>2.6428571428571428</v>
      </c>
      <c r="AD243" s="523">
        <v>2.6363636363636362</v>
      </c>
      <c r="AE243" s="203">
        <v>2.896551724137931</v>
      </c>
      <c r="AF243" s="203">
        <v>3.1333333333333333</v>
      </c>
      <c r="AG243" s="203">
        <v>3.6</v>
      </c>
      <c r="AH243" s="204">
        <v>2.3333333333333335</v>
      </c>
      <c r="AI243" s="205">
        <v>2.6206896551724137</v>
      </c>
    </row>
    <row r="244" spans="1:35" ht="20.100000000000001" customHeight="1" thickBot="1">
      <c r="A244" s="663"/>
      <c r="B244" s="664"/>
      <c r="C244" s="664"/>
      <c r="D244" s="665" t="s">
        <v>58</v>
      </c>
      <c r="E244" s="524" t="s">
        <v>292</v>
      </c>
      <c r="F244" s="180">
        <v>3.0379888268156425</v>
      </c>
      <c r="G244" s="181">
        <v>52</v>
      </c>
      <c r="H244" s="182">
        <v>177</v>
      </c>
      <c r="I244" s="183">
        <v>0.29378531073446329</v>
      </c>
      <c r="J244" s="184"/>
      <c r="K244" s="185"/>
      <c r="L244" s="197">
        <v>3.0384615384615383</v>
      </c>
      <c r="M244" s="187">
        <v>2.7058823529411766</v>
      </c>
      <c r="N244" s="187">
        <v>3.0961538461538463</v>
      </c>
      <c r="O244" s="187">
        <v>3.1632653061224492</v>
      </c>
      <c r="P244" s="187">
        <v>2.58</v>
      </c>
      <c r="Q244" s="188">
        <v>2.1739130434782608</v>
      </c>
      <c r="R244" s="186">
        <v>3.58</v>
      </c>
      <c r="S244" s="187">
        <v>3.38</v>
      </c>
      <c r="T244" s="187">
        <v>2.9183673469387754</v>
      </c>
      <c r="U244" s="188">
        <v>3.0869565217391304</v>
      </c>
      <c r="V244" s="189">
        <v>2.9130434782608696</v>
      </c>
      <c r="W244" s="189">
        <v>3.56</v>
      </c>
      <c r="X244" s="186">
        <v>2.6730769230769229</v>
      </c>
      <c r="Y244" s="187">
        <v>3.215686274509804</v>
      </c>
      <c r="Z244" s="187">
        <v>3.1346153846153846</v>
      </c>
      <c r="AA244" s="188">
        <v>3.1224489795918369</v>
      </c>
      <c r="AB244" s="186">
        <v>3.14</v>
      </c>
      <c r="AC244" s="187">
        <v>3.14</v>
      </c>
      <c r="AD244" s="190">
        <v>2.8033333333333332</v>
      </c>
      <c r="AE244" s="191">
        <v>3.2461538461538462</v>
      </c>
      <c r="AF244" s="191">
        <v>2.9130434782608696</v>
      </c>
      <c r="AG244" s="191">
        <v>3.56</v>
      </c>
      <c r="AH244" s="192">
        <v>3.034313725490196</v>
      </c>
      <c r="AI244" s="198">
        <v>3.14</v>
      </c>
    </row>
    <row r="245" spans="1:35" ht="20.100000000000001" customHeight="1">
      <c r="A245" s="660" t="s">
        <v>396</v>
      </c>
      <c r="B245" s="661"/>
      <c r="C245" s="661"/>
      <c r="D245" s="662" t="s">
        <v>298</v>
      </c>
      <c r="E245" s="516" t="s">
        <v>255</v>
      </c>
      <c r="F245" s="517">
        <v>3.0262123197903015</v>
      </c>
      <c r="G245" s="518">
        <v>45</v>
      </c>
      <c r="H245" s="518">
        <v>101</v>
      </c>
      <c r="I245" s="519">
        <v>0.44554455445544555</v>
      </c>
      <c r="J245" s="520"/>
      <c r="K245" s="521"/>
      <c r="L245" s="522">
        <v>2.9318181818181817</v>
      </c>
      <c r="M245" s="200">
        <v>2.4666666666666668</v>
      </c>
      <c r="N245" s="200">
        <v>3.088888888888889</v>
      </c>
      <c r="O245" s="200">
        <v>3.7073170731707319</v>
      </c>
      <c r="P245" s="200">
        <v>3.1555555555555554</v>
      </c>
      <c r="Q245" s="201">
        <v>2.8409090909090908</v>
      </c>
      <c r="R245" s="199">
        <v>3.5111111111111111</v>
      </c>
      <c r="S245" s="200">
        <v>3.3333333333333335</v>
      </c>
      <c r="T245" s="200">
        <v>3.05</v>
      </c>
      <c r="U245" s="201">
        <v>2.4444444444444446</v>
      </c>
      <c r="V245" s="202">
        <v>2.4210526315789473</v>
      </c>
      <c r="W245" s="202">
        <v>3.6590909090909092</v>
      </c>
      <c r="X245" s="199">
        <v>2.75</v>
      </c>
      <c r="Y245" s="200">
        <v>2.9142857142857141</v>
      </c>
      <c r="Z245" s="200">
        <v>3.3157894736842106</v>
      </c>
      <c r="AA245" s="201">
        <v>3.1363636363636362</v>
      </c>
      <c r="AB245" s="199">
        <v>2.6666666666666665</v>
      </c>
      <c r="AC245" s="200">
        <v>2.9555555555555557</v>
      </c>
      <c r="AD245" s="523">
        <v>3.0227272727272729</v>
      </c>
      <c r="AE245" s="203">
        <v>3.1204819277108435</v>
      </c>
      <c r="AF245" s="203">
        <v>2.4210526315789473</v>
      </c>
      <c r="AG245" s="203">
        <v>3.6590909090909092</v>
      </c>
      <c r="AH245" s="204">
        <v>3.0248447204968945</v>
      </c>
      <c r="AI245" s="205">
        <v>2.8111111111111109</v>
      </c>
    </row>
    <row r="246" spans="1:35" ht="20.100000000000001" customHeight="1" thickBot="1">
      <c r="A246" s="663"/>
      <c r="B246" s="664"/>
      <c r="C246" s="664"/>
      <c r="D246" s="665" t="s">
        <v>298</v>
      </c>
      <c r="E246" s="524" t="s">
        <v>292</v>
      </c>
      <c r="F246" s="180">
        <v>2.8925831202046037</v>
      </c>
      <c r="G246" s="181">
        <v>94</v>
      </c>
      <c r="H246" s="182">
        <v>212</v>
      </c>
      <c r="I246" s="183">
        <v>0.44339622641509435</v>
      </c>
      <c r="J246" s="184"/>
      <c r="K246" s="185"/>
      <c r="L246" s="197">
        <v>2.4725274725274726</v>
      </c>
      <c r="M246" s="187">
        <v>2.1413043478260869</v>
      </c>
      <c r="N246" s="187">
        <v>3.2065217391304346</v>
      </c>
      <c r="O246" s="187">
        <v>3.6551724137931036</v>
      </c>
      <c r="P246" s="187">
        <v>2.9666666666666668</v>
      </c>
      <c r="Q246" s="188">
        <v>2.4404761904761907</v>
      </c>
      <c r="R246" s="186">
        <v>3.2580645161290325</v>
      </c>
      <c r="S246" s="187">
        <v>3.1868131868131866</v>
      </c>
      <c r="T246" s="187">
        <v>3.0930232558139537</v>
      </c>
      <c r="U246" s="188">
        <v>2.3012048192771086</v>
      </c>
      <c r="V246" s="189">
        <v>2.3246753246753249</v>
      </c>
      <c r="W246" s="189">
        <v>3.5054945054945055</v>
      </c>
      <c r="X246" s="186">
        <v>2.6153846153846154</v>
      </c>
      <c r="Y246" s="187">
        <v>2.492957746478873</v>
      </c>
      <c r="Z246" s="187">
        <v>3.2567567567567566</v>
      </c>
      <c r="AA246" s="188">
        <v>3.4204545454545454</v>
      </c>
      <c r="AB246" s="186">
        <v>2.75</v>
      </c>
      <c r="AC246" s="187">
        <v>2.8461538461538463</v>
      </c>
      <c r="AD246" s="190">
        <v>2.8115671641791047</v>
      </c>
      <c r="AE246" s="191">
        <v>2.9745042492917846</v>
      </c>
      <c r="AF246" s="191">
        <v>2.3246753246753249</v>
      </c>
      <c r="AG246" s="191">
        <v>3.5054945054945055</v>
      </c>
      <c r="AH246" s="192">
        <v>2.9537037037037037</v>
      </c>
      <c r="AI246" s="198">
        <v>2.7978142076502732</v>
      </c>
    </row>
    <row r="247" spans="1:35" ht="20.100000000000001" customHeight="1">
      <c r="A247" s="660" t="s">
        <v>374</v>
      </c>
      <c r="B247" s="661"/>
      <c r="C247" s="661"/>
      <c r="D247" s="662" t="s">
        <v>122</v>
      </c>
      <c r="E247" s="516" t="s">
        <v>255</v>
      </c>
      <c r="F247" s="517">
        <v>3.0571428571428569</v>
      </c>
      <c r="G247" s="518">
        <v>14</v>
      </c>
      <c r="H247" s="518">
        <v>55</v>
      </c>
      <c r="I247" s="519">
        <v>0.25454545454545452</v>
      </c>
      <c r="J247" s="520"/>
      <c r="K247" s="521"/>
      <c r="L247" s="522">
        <v>3.1428571428571428</v>
      </c>
      <c r="M247" s="200">
        <v>3.0714285714285716</v>
      </c>
      <c r="N247" s="200">
        <v>3.0714285714285716</v>
      </c>
      <c r="O247" s="200">
        <v>3.6428571428571428</v>
      </c>
      <c r="P247" s="200">
        <v>4.1538461538461542</v>
      </c>
      <c r="Q247" s="201">
        <v>3</v>
      </c>
      <c r="R247" s="199">
        <v>3.3076923076923075</v>
      </c>
      <c r="S247" s="200">
        <v>3.3076923076923075</v>
      </c>
      <c r="T247" s="200">
        <v>3.2142857142857144</v>
      </c>
      <c r="U247" s="201">
        <v>2.2142857142857144</v>
      </c>
      <c r="V247" s="202">
        <v>2.2727272727272729</v>
      </c>
      <c r="W247" s="202">
        <v>3.7142857142857144</v>
      </c>
      <c r="X247" s="199">
        <v>2</v>
      </c>
      <c r="Y247" s="200">
        <v>2.2857142857142856</v>
      </c>
      <c r="Z247" s="200">
        <v>2.3846153846153846</v>
      </c>
      <c r="AA247" s="201">
        <v>2.7142857142857144</v>
      </c>
      <c r="AB247" s="199">
        <v>3.7142857142857144</v>
      </c>
      <c r="AC247" s="200">
        <v>3.7142857142857144</v>
      </c>
      <c r="AD247" s="523">
        <v>3.3373493975903616</v>
      </c>
      <c r="AE247" s="203">
        <v>3</v>
      </c>
      <c r="AF247" s="203">
        <v>2.2727272727272729</v>
      </c>
      <c r="AG247" s="203">
        <v>3.7142857142857144</v>
      </c>
      <c r="AH247" s="204">
        <v>2.3454545454545452</v>
      </c>
      <c r="AI247" s="205">
        <v>3.7142857142857144</v>
      </c>
    </row>
    <row r="248" spans="1:35" ht="20.100000000000001" customHeight="1" thickBot="1">
      <c r="A248" s="663"/>
      <c r="B248" s="664"/>
      <c r="C248" s="664"/>
      <c r="D248" s="665" t="s">
        <v>122</v>
      </c>
      <c r="E248" s="524" t="s">
        <v>292</v>
      </c>
      <c r="F248" s="180">
        <v>3.0966449674511769</v>
      </c>
      <c r="G248" s="181">
        <v>114</v>
      </c>
      <c r="H248" s="182">
        <v>256</v>
      </c>
      <c r="I248" s="183">
        <v>0.4453125</v>
      </c>
      <c r="J248" s="184"/>
      <c r="K248" s="185"/>
      <c r="L248" s="197">
        <v>2.9385964912280702</v>
      </c>
      <c r="M248" s="187">
        <v>2.8771929824561404</v>
      </c>
      <c r="N248" s="187">
        <v>2.9026548672566372</v>
      </c>
      <c r="O248" s="187">
        <v>3.6607142857142856</v>
      </c>
      <c r="P248" s="187">
        <v>3.8125</v>
      </c>
      <c r="Q248" s="188">
        <v>2.8571428571428572</v>
      </c>
      <c r="R248" s="186">
        <v>3.7545454545454544</v>
      </c>
      <c r="S248" s="187">
        <v>3.5636363636363635</v>
      </c>
      <c r="T248" s="187">
        <v>3.2056074766355138</v>
      </c>
      <c r="U248" s="188">
        <v>2.7809523809523808</v>
      </c>
      <c r="V248" s="189">
        <v>2.7570093457943927</v>
      </c>
      <c r="W248" s="189">
        <v>3.2678571428571428</v>
      </c>
      <c r="X248" s="186">
        <v>2.2589285714285716</v>
      </c>
      <c r="Y248" s="187">
        <v>2.1981981981981984</v>
      </c>
      <c r="Z248" s="187">
        <v>2.2142857142857144</v>
      </c>
      <c r="AA248" s="188">
        <v>2.9189189189189189</v>
      </c>
      <c r="AB248" s="186">
        <v>3.8660714285714284</v>
      </c>
      <c r="AC248" s="187">
        <v>3.900900900900901</v>
      </c>
      <c r="AD248" s="190">
        <v>3.1728212703101919</v>
      </c>
      <c r="AE248" s="191">
        <v>3.3333333333333335</v>
      </c>
      <c r="AF248" s="191">
        <v>2.7570093457943927</v>
      </c>
      <c r="AG248" s="191">
        <v>3.2678571428571428</v>
      </c>
      <c r="AH248" s="192">
        <v>2.3968609865470851</v>
      </c>
      <c r="AI248" s="198">
        <v>3.883408071748879</v>
      </c>
    </row>
    <row r="249" spans="1:35" ht="20.100000000000001" customHeight="1">
      <c r="A249" s="660" t="s">
        <v>398</v>
      </c>
      <c r="B249" s="661"/>
      <c r="C249" s="661"/>
      <c r="D249" s="662"/>
      <c r="E249" s="516" t="s">
        <v>255</v>
      </c>
      <c r="F249" s="517">
        <v>2.4220000000000002</v>
      </c>
      <c r="G249" s="518">
        <v>7</v>
      </c>
      <c r="H249" s="518">
        <v>33</v>
      </c>
      <c r="I249" s="519">
        <v>0.21212121212121213</v>
      </c>
      <c r="J249" s="520"/>
      <c r="K249" s="521"/>
      <c r="L249" s="522">
        <v>2.3333333333333335</v>
      </c>
      <c r="M249" s="200">
        <v>2</v>
      </c>
      <c r="N249" s="200">
        <v>1.5714285714285714</v>
      </c>
      <c r="O249" s="200">
        <v>3.2857142857142856</v>
      </c>
      <c r="P249" s="200">
        <v>2.8571428571428572</v>
      </c>
      <c r="Q249" s="201">
        <v>2.25</v>
      </c>
      <c r="R249" s="199">
        <v>2.4285714285714284</v>
      </c>
      <c r="S249" s="200">
        <v>2</v>
      </c>
      <c r="T249" s="200">
        <v>2.3333333333333335</v>
      </c>
      <c r="U249" s="201">
        <v>2.4285714285714284</v>
      </c>
      <c r="V249" s="202">
        <v>1.8</v>
      </c>
      <c r="W249" s="202">
        <v>2.8333333333333335</v>
      </c>
      <c r="X249" s="199">
        <v>2</v>
      </c>
      <c r="Y249" s="200">
        <v>2.5714285714285716</v>
      </c>
      <c r="Z249" s="200">
        <v>3.1428571428571428</v>
      </c>
      <c r="AA249" s="201">
        <v>2.2857142857142856</v>
      </c>
      <c r="AB249" s="199">
        <v>2.4285714285714284</v>
      </c>
      <c r="AC249" s="200">
        <v>2.7142857142857144</v>
      </c>
      <c r="AD249" s="523">
        <v>2.4054054054054053</v>
      </c>
      <c r="AE249" s="203">
        <v>2.3076923076923075</v>
      </c>
      <c r="AF249" s="203">
        <v>1.8</v>
      </c>
      <c r="AG249" s="203">
        <v>2.8333333333333335</v>
      </c>
      <c r="AH249" s="204">
        <v>2.5</v>
      </c>
      <c r="AI249" s="205">
        <v>2.5714285714285716</v>
      </c>
    </row>
    <row r="250" spans="1:35" ht="20.100000000000001" customHeight="1" thickBot="1">
      <c r="A250" s="663"/>
      <c r="B250" s="664"/>
      <c r="C250" s="664"/>
      <c r="D250" s="665"/>
      <c r="E250" s="524" t="s">
        <v>256</v>
      </c>
      <c r="F250" s="180">
        <v>2.78</v>
      </c>
      <c r="G250" s="181">
        <v>62</v>
      </c>
      <c r="H250" s="182">
        <v>155</v>
      </c>
      <c r="I250" s="183">
        <v>0.4</v>
      </c>
      <c r="J250" s="184"/>
      <c r="K250" s="185"/>
      <c r="L250" s="197">
        <v>2.2903225806451615</v>
      </c>
      <c r="M250" s="187">
        <v>2.2542372881355934</v>
      </c>
      <c r="N250" s="187">
        <v>1.8032786885245902</v>
      </c>
      <c r="O250" s="187">
        <v>3.1166666666666667</v>
      </c>
      <c r="P250" s="187">
        <v>2.6779661016949152</v>
      </c>
      <c r="Q250" s="188">
        <v>2.3725490196078431</v>
      </c>
      <c r="R250" s="186">
        <v>3.2</v>
      </c>
      <c r="S250" s="187">
        <v>2.8870967741935485</v>
      </c>
      <c r="T250" s="187">
        <v>2.8545454545454545</v>
      </c>
      <c r="U250" s="188">
        <v>2.721311475409836</v>
      </c>
      <c r="V250" s="189">
        <v>2.6538461538461537</v>
      </c>
      <c r="W250" s="189">
        <v>3.2203389830508473</v>
      </c>
      <c r="X250" s="186">
        <v>2.8548387096774195</v>
      </c>
      <c r="Y250" s="187">
        <v>3.0327868852459017</v>
      </c>
      <c r="Z250" s="187">
        <v>3.306451612903226</v>
      </c>
      <c r="AA250" s="188">
        <v>3.2372881355932202</v>
      </c>
      <c r="AB250" s="186">
        <v>2.721311475409836</v>
      </c>
      <c r="AC250" s="187">
        <v>2.7758620689655173</v>
      </c>
      <c r="AD250" s="190">
        <v>2.4176136363636362</v>
      </c>
      <c r="AE250" s="191">
        <v>2.9159663865546217</v>
      </c>
      <c r="AF250" s="191">
        <v>2.6538461538461537</v>
      </c>
      <c r="AG250" s="191">
        <v>3.2203389830508473</v>
      </c>
      <c r="AH250" s="192">
        <v>3.1065573770491803</v>
      </c>
      <c r="AI250" s="198">
        <v>2.7478991596638656</v>
      </c>
    </row>
    <row r="251" spans="1:35" ht="20.100000000000001" customHeight="1">
      <c r="A251" s="660" t="s">
        <v>401</v>
      </c>
      <c r="B251" s="661"/>
      <c r="C251" s="661"/>
      <c r="D251" s="662" t="s">
        <v>74</v>
      </c>
      <c r="E251" s="516" t="s">
        <v>255</v>
      </c>
      <c r="F251" s="517">
        <v>4.1192307692307688</v>
      </c>
      <c r="G251" s="518">
        <v>30</v>
      </c>
      <c r="H251" s="518">
        <v>54</v>
      </c>
      <c r="I251" s="519">
        <v>0.55555555555555558</v>
      </c>
      <c r="J251" s="520"/>
      <c r="K251" s="521"/>
      <c r="L251" s="522">
        <v>4.0999999999999996</v>
      </c>
      <c r="M251" s="200">
        <v>4.166666666666667</v>
      </c>
      <c r="N251" s="200">
        <v>4.068965517241379</v>
      </c>
      <c r="O251" s="200">
        <v>4.3214285714285712</v>
      </c>
      <c r="P251" s="200">
        <v>3.896551724137931</v>
      </c>
      <c r="Q251" s="201">
        <v>4.1034482758620694</v>
      </c>
      <c r="R251" s="199">
        <v>4.2758620689655169</v>
      </c>
      <c r="S251" s="200">
        <v>4.068965517241379</v>
      </c>
      <c r="T251" s="200">
        <v>3.8620689655172415</v>
      </c>
      <c r="U251" s="201">
        <v>3.6896551724137931</v>
      </c>
      <c r="V251" s="202">
        <v>3.7241379310344827</v>
      </c>
      <c r="W251" s="202">
        <v>4.5</v>
      </c>
      <c r="X251" s="199">
        <v>4.2758620689655169</v>
      </c>
      <c r="Y251" s="200">
        <v>4.3103448275862073</v>
      </c>
      <c r="Z251" s="200">
        <v>4.2413793103448274</v>
      </c>
      <c r="AA251" s="201">
        <v>3.9642857142857144</v>
      </c>
      <c r="AB251" s="199">
        <v>4.2068965517241379</v>
      </c>
      <c r="AC251" s="200">
        <v>4.3928571428571432</v>
      </c>
      <c r="AD251" s="523">
        <v>4.1085714285714285</v>
      </c>
      <c r="AE251" s="203">
        <v>3.9741379310344827</v>
      </c>
      <c r="AF251" s="203">
        <v>3.7241379310344827</v>
      </c>
      <c r="AG251" s="203">
        <v>4.5</v>
      </c>
      <c r="AH251" s="204">
        <v>4.2</v>
      </c>
      <c r="AI251" s="205">
        <v>4.2982456140350873</v>
      </c>
    </row>
    <row r="252" spans="1:35" ht="20.100000000000001" customHeight="1" thickBot="1">
      <c r="A252" s="663"/>
      <c r="B252" s="664"/>
      <c r="C252" s="664"/>
      <c r="D252" s="665" t="s">
        <v>74</v>
      </c>
      <c r="E252" s="524" t="s">
        <v>292</v>
      </c>
      <c r="F252" s="180">
        <v>4.0516304347826084</v>
      </c>
      <c r="G252" s="181">
        <v>21</v>
      </c>
      <c r="H252" s="182">
        <v>43</v>
      </c>
      <c r="I252" s="183">
        <v>0.48837209302325579</v>
      </c>
      <c r="J252" s="184"/>
      <c r="K252" s="185"/>
      <c r="L252" s="197">
        <v>4</v>
      </c>
      <c r="M252" s="187">
        <v>3.8095238095238093</v>
      </c>
      <c r="N252" s="187">
        <v>3.9523809523809526</v>
      </c>
      <c r="O252" s="187">
        <v>4.1904761904761907</v>
      </c>
      <c r="P252" s="187">
        <v>4.0999999999999996</v>
      </c>
      <c r="Q252" s="188">
        <v>3.95</v>
      </c>
      <c r="R252" s="186">
        <v>4.2380952380952381</v>
      </c>
      <c r="S252" s="187">
        <v>4</v>
      </c>
      <c r="T252" s="187">
        <v>3.7619047619047619</v>
      </c>
      <c r="U252" s="188">
        <v>3.8</v>
      </c>
      <c r="V252" s="189">
        <v>3.3157894736842106</v>
      </c>
      <c r="W252" s="189">
        <v>4.4000000000000004</v>
      </c>
      <c r="X252" s="186">
        <v>4.333333333333333</v>
      </c>
      <c r="Y252" s="187">
        <v>4.3</v>
      </c>
      <c r="Z252" s="187">
        <v>4.3</v>
      </c>
      <c r="AA252" s="188">
        <v>4.1904761904761907</v>
      </c>
      <c r="AB252" s="186">
        <v>3.9523809523809526</v>
      </c>
      <c r="AC252" s="187">
        <v>4.3</v>
      </c>
      <c r="AD252" s="190">
        <v>4</v>
      </c>
      <c r="AE252" s="191">
        <v>3.9512195121951219</v>
      </c>
      <c r="AF252" s="191">
        <v>3.3157894736842106</v>
      </c>
      <c r="AG252" s="191">
        <v>4.4000000000000004</v>
      </c>
      <c r="AH252" s="192">
        <v>4.2804878048780486</v>
      </c>
      <c r="AI252" s="198">
        <v>4.1219512195121952</v>
      </c>
    </row>
    <row r="253" spans="1:35" ht="20.100000000000001" customHeight="1">
      <c r="A253" s="660" t="s">
        <v>384</v>
      </c>
      <c r="B253" s="661"/>
      <c r="C253" s="661"/>
      <c r="D253" s="662"/>
      <c r="E253" s="516" t="s">
        <v>255</v>
      </c>
      <c r="F253" s="517">
        <v>2.8690000000000002</v>
      </c>
      <c r="G253" s="518">
        <v>115</v>
      </c>
      <c r="H253" s="518">
        <v>421</v>
      </c>
      <c r="I253" s="519">
        <v>0.27315914489311166</v>
      </c>
      <c r="J253" s="520"/>
      <c r="K253" s="521"/>
      <c r="L253" s="522">
        <v>2.7567567567567566</v>
      </c>
      <c r="M253" s="200">
        <v>2.5625</v>
      </c>
      <c r="N253" s="200">
        <v>2.9642857142857144</v>
      </c>
      <c r="O253" s="200">
        <v>2.6846846846846848</v>
      </c>
      <c r="P253" s="200">
        <v>2.7</v>
      </c>
      <c r="Q253" s="201">
        <v>2.4774774774774775</v>
      </c>
      <c r="R253" s="199">
        <v>3.2831858407079646</v>
      </c>
      <c r="S253" s="200">
        <v>3.1327433628318584</v>
      </c>
      <c r="T253" s="200">
        <v>2.7943925233644862</v>
      </c>
      <c r="U253" s="201">
        <v>2.349514563106796</v>
      </c>
      <c r="V253" s="202">
        <v>2.5520833333333335</v>
      </c>
      <c r="W253" s="202">
        <v>3.25</v>
      </c>
      <c r="X253" s="199">
        <v>3.1238938053097347</v>
      </c>
      <c r="Y253" s="200">
        <v>3.0892857142857144</v>
      </c>
      <c r="Z253" s="200">
        <v>3.0265486725663715</v>
      </c>
      <c r="AA253" s="201">
        <v>3.1801801801801801</v>
      </c>
      <c r="AB253" s="199">
        <v>2.9285714285714284</v>
      </c>
      <c r="AC253" s="200">
        <v>2.6846846846846848</v>
      </c>
      <c r="AD253" s="523">
        <v>2.6911544227886055</v>
      </c>
      <c r="AE253" s="203">
        <v>2.903669724770642</v>
      </c>
      <c r="AF253" s="203">
        <v>2.5520833333333335</v>
      </c>
      <c r="AG253" s="203">
        <v>3.25</v>
      </c>
      <c r="AH253" s="204">
        <v>3.1046770601336302</v>
      </c>
      <c r="AI253" s="205">
        <v>2.8071748878923768</v>
      </c>
    </row>
    <row r="254" spans="1:35" ht="20.100000000000001" customHeight="1" thickBot="1">
      <c r="A254" s="663"/>
      <c r="B254" s="664"/>
      <c r="C254" s="664"/>
      <c r="D254" s="665"/>
      <c r="E254" s="524" t="s">
        <v>292</v>
      </c>
      <c r="F254" s="180">
        <v>2.7709999999999999</v>
      </c>
      <c r="G254" s="181">
        <v>13</v>
      </c>
      <c r="H254" s="182">
        <v>75</v>
      </c>
      <c r="I254" s="183">
        <v>0.17333333333333334</v>
      </c>
      <c r="J254" s="184"/>
      <c r="K254" s="185"/>
      <c r="L254" s="197">
        <v>2.7692307692307692</v>
      </c>
      <c r="M254" s="187">
        <v>2.7692307692307692</v>
      </c>
      <c r="N254" s="187">
        <v>3.0769230769230771</v>
      </c>
      <c r="O254" s="187">
        <v>1.8461538461538463</v>
      </c>
      <c r="P254" s="187">
        <v>2.3846153846153846</v>
      </c>
      <c r="Q254" s="188">
        <v>2.5833333333333335</v>
      </c>
      <c r="R254" s="186">
        <v>3.6153846153846154</v>
      </c>
      <c r="S254" s="187">
        <v>3.3076923076923075</v>
      </c>
      <c r="T254" s="187">
        <v>2.4166666666666665</v>
      </c>
      <c r="U254" s="188">
        <v>2.6666666666666665</v>
      </c>
      <c r="V254" s="189">
        <v>2.4545454545454546</v>
      </c>
      <c r="W254" s="189">
        <v>2.6666666666666665</v>
      </c>
      <c r="X254" s="186">
        <v>2.8461538461538463</v>
      </c>
      <c r="Y254" s="187">
        <v>2.5384615384615383</v>
      </c>
      <c r="Z254" s="187">
        <v>2.5384615384615383</v>
      </c>
      <c r="AA254" s="188">
        <v>3.25</v>
      </c>
      <c r="AB254" s="186">
        <v>3.0769230769230771</v>
      </c>
      <c r="AC254" s="187">
        <v>3</v>
      </c>
      <c r="AD254" s="190">
        <v>2.5714285714285716</v>
      </c>
      <c r="AE254" s="191">
        <v>3.02</v>
      </c>
      <c r="AF254" s="191">
        <v>2.4545454545454546</v>
      </c>
      <c r="AG254" s="191">
        <v>2.6666666666666665</v>
      </c>
      <c r="AH254" s="192">
        <v>2.784313725490196</v>
      </c>
      <c r="AI254" s="198">
        <v>3.0384615384615383</v>
      </c>
    </row>
    <row r="255" spans="1:35" ht="20.100000000000001" customHeight="1">
      <c r="A255" s="677" t="s">
        <v>367</v>
      </c>
      <c r="B255" s="678"/>
      <c r="C255" s="678"/>
      <c r="D255" s="679"/>
      <c r="E255" s="525" t="s">
        <v>255</v>
      </c>
      <c r="F255" s="526">
        <v>3.3233333333333333</v>
      </c>
      <c r="G255" s="527">
        <v>18</v>
      </c>
      <c r="H255" s="528">
        <v>89</v>
      </c>
      <c r="I255" s="127">
        <v>0.20224719101123595</v>
      </c>
      <c r="J255" s="304">
        <v>3.2319680000000002</v>
      </c>
      <c r="K255" s="128">
        <v>0.25559999999999999</v>
      </c>
      <c r="L255" s="177">
        <v>2.9411764705882355</v>
      </c>
      <c r="M255" s="178">
        <v>2.9444444444444446</v>
      </c>
      <c r="N255" s="178">
        <v>3.6111111111111112</v>
      </c>
      <c r="O255" s="178">
        <v>3.4117647058823528</v>
      </c>
      <c r="P255" s="178">
        <v>3.375</v>
      </c>
      <c r="Q255" s="179">
        <v>3.375</v>
      </c>
      <c r="R255" s="177">
        <v>3.6470588235294117</v>
      </c>
      <c r="S255" s="178">
        <v>3.5882352941176472</v>
      </c>
      <c r="T255" s="178">
        <v>3.5625</v>
      </c>
      <c r="U255" s="179">
        <v>3.2352941176470589</v>
      </c>
      <c r="V255" s="529">
        <v>3.2142857142857144</v>
      </c>
      <c r="W255" s="529">
        <v>3.2941176470588234</v>
      </c>
      <c r="X255" s="177">
        <v>3.3888888888888888</v>
      </c>
      <c r="Y255" s="178">
        <v>3</v>
      </c>
      <c r="Z255" s="178">
        <v>3.3888888888888888</v>
      </c>
      <c r="AA255" s="179">
        <v>3.6428571428571428</v>
      </c>
      <c r="AB255" s="177">
        <v>3.2222222222222223</v>
      </c>
      <c r="AC255" s="179">
        <v>3</v>
      </c>
      <c r="AD255" s="530">
        <v>3.2745098039215685</v>
      </c>
      <c r="AE255" s="531">
        <v>3.5074626865671643</v>
      </c>
      <c r="AF255" s="531">
        <v>3.2142857142857144</v>
      </c>
      <c r="AG255" s="531">
        <v>3.2941176470588234</v>
      </c>
      <c r="AH255" s="532">
        <v>3.3484848484848486</v>
      </c>
      <c r="AI255" s="533">
        <v>3.1176470588235294</v>
      </c>
    </row>
    <row r="256" spans="1:35" ht="20.100000000000001" customHeight="1" thickBot="1">
      <c r="A256" s="680"/>
      <c r="B256" s="681"/>
      <c r="C256" s="681"/>
      <c r="D256" s="682"/>
      <c r="E256" s="534" t="s">
        <v>256</v>
      </c>
      <c r="F256" s="129">
        <v>3.2726130653266332</v>
      </c>
      <c r="G256" s="130">
        <v>46</v>
      </c>
      <c r="H256" s="131">
        <v>128</v>
      </c>
      <c r="I256" s="132">
        <v>0.359375</v>
      </c>
      <c r="J256" s="319">
        <v>2.8662510000000001</v>
      </c>
      <c r="K256" s="314">
        <v>0.28160000000000002</v>
      </c>
      <c r="L256" s="133">
        <v>2.5217391304347827</v>
      </c>
      <c r="M256" s="134">
        <v>2.9782608695652173</v>
      </c>
      <c r="N256" s="134">
        <v>3.2</v>
      </c>
      <c r="O256" s="134">
        <v>3.6666666666666665</v>
      </c>
      <c r="P256" s="134">
        <v>2.7272727272727271</v>
      </c>
      <c r="Q256" s="135">
        <v>3.1219512195121952</v>
      </c>
      <c r="R256" s="133">
        <v>3.6304347826086958</v>
      </c>
      <c r="S256" s="134">
        <v>3.6304347826086958</v>
      </c>
      <c r="T256" s="134">
        <v>3.652173913043478</v>
      </c>
      <c r="U256" s="135">
        <v>2.8636363636363638</v>
      </c>
      <c r="V256" s="136">
        <v>3</v>
      </c>
      <c r="W256" s="136">
        <v>3.3863636363636362</v>
      </c>
      <c r="X256" s="133">
        <v>3.5434782608695654</v>
      </c>
      <c r="Y256" s="134">
        <v>3.0476190476190474</v>
      </c>
      <c r="Z256" s="134">
        <v>3.4390243902439024</v>
      </c>
      <c r="AA256" s="135">
        <v>4.0232558139534884</v>
      </c>
      <c r="AB256" s="133">
        <v>3.3043478260869565</v>
      </c>
      <c r="AC256" s="135">
        <v>3.1333333333333333</v>
      </c>
      <c r="AD256" s="137">
        <v>3.0337078651685392</v>
      </c>
      <c r="AE256" s="138">
        <v>3.4505494505494507</v>
      </c>
      <c r="AF256" s="138">
        <v>3</v>
      </c>
      <c r="AG256" s="138">
        <v>3.3863636363636362</v>
      </c>
      <c r="AH256" s="139">
        <v>3.5174418604651163</v>
      </c>
      <c r="AI256" s="140">
        <v>3.2197802197802199</v>
      </c>
    </row>
    <row r="257" spans="1:35" ht="20.100000000000001" customHeight="1">
      <c r="A257" s="677" t="s">
        <v>378</v>
      </c>
      <c r="B257" s="678"/>
      <c r="C257" s="678">
        <v>102</v>
      </c>
      <c r="D257" s="679" t="s">
        <v>1</v>
      </c>
      <c r="E257" s="525" t="s">
        <v>255</v>
      </c>
      <c r="F257" s="526">
        <v>3.1812749003984062</v>
      </c>
      <c r="G257" s="527">
        <v>30</v>
      </c>
      <c r="H257" s="528">
        <v>42</v>
      </c>
      <c r="I257" s="127">
        <v>0.7142857142857143</v>
      </c>
      <c r="J257" s="304">
        <v>2.9900389999999999</v>
      </c>
      <c r="K257" s="128">
        <v>0.53490000000000004</v>
      </c>
      <c r="L257" s="177">
        <v>3.3</v>
      </c>
      <c r="M257" s="178">
        <v>2.8214285714285716</v>
      </c>
      <c r="N257" s="178">
        <v>3.3703703703703702</v>
      </c>
      <c r="O257" s="178">
        <v>3.6896551724137931</v>
      </c>
      <c r="P257" s="178">
        <v>2.9666666666666668</v>
      </c>
      <c r="Q257" s="179">
        <v>2.8148148148148149</v>
      </c>
      <c r="R257" s="177">
        <v>3.25</v>
      </c>
      <c r="S257" s="178">
        <v>3.2222222222222223</v>
      </c>
      <c r="T257" s="178">
        <v>3.1071428571428572</v>
      </c>
      <c r="U257" s="179">
        <v>3.074074074074074</v>
      </c>
      <c r="V257" s="529">
        <v>2.8846153846153846</v>
      </c>
      <c r="W257" s="529">
        <v>3.925925925925926</v>
      </c>
      <c r="X257" s="177">
        <v>2.7037037037037037</v>
      </c>
      <c r="Y257" s="178">
        <v>2.8888888888888888</v>
      </c>
      <c r="Z257" s="178">
        <v>3.4444444444444446</v>
      </c>
      <c r="AA257" s="179">
        <v>3.2666666666666666</v>
      </c>
      <c r="AB257" s="177">
        <v>3.3448275862068964</v>
      </c>
      <c r="AC257" s="179">
        <v>3.1428571428571428</v>
      </c>
      <c r="AD257" s="530">
        <v>3.1637426900584797</v>
      </c>
      <c r="AE257" s="531">
        <v>3.1636363636363636</v>
      </c>
      <c r="AF257" s="531">
        <v>2.8846153846153846</v>
      </c>
      <c r="AG257" s="531">
        <v>3.925925925925926</v>
      </c>
      <c r="AH257" s="532">
        <v>3.0810810810810811</v>
      </c>
      <c r="AI257" s="533">
        <v>3.2456140350877192</v>
      </c>
    </row>
    <row r="258" spans="1:35" ht="20.100000000000001" customHeight="1" thickBot="1">
      <c r="A258" s="680"/>
      <c r="B258" s="681"/>
      <c r="C258" s="681">
        <v>102</v>
      </c>
      <c r="D258" s="682" t="s">
        <v>1</v>
      </c>
      <c r="E258" s="534" t="s">
        <v>256</v>
      </c>
      <c r="F258" s="129">
        <v>3.1627358490566038</v>
      </c>
      <c r="G258" s="130">
        <v>25</v>
      </c>
      <c r="H258" s="131">
        <v>49</v>
      </c>
      <c r="I258" s="132">
        <v>0.51020408163265307</v>
      </c>
      <c r="J258" s="319">
        <v>2.981481</v>
      </c>
      <c r="K258" s="314">
        <v>0.46149999999999997</v>
      </c>
      <c r="L258" s="133">
        <v>3.08</v>
      </c>
      <c r="M258" s="134">
        <v>2.9565217391304346</v>
      </c>
      <c r="N258" s="134">
        <v>3.72</v>
      </c>
      <c r="O258" s="134">
        <v>3.84</v>
      </c>
      <c r="P258" s="134">
        <v>2.92</v>
      </c>
      <c r="Q258" s="135">
        <v>2.88</v>
      </c>
      <c r="R258" s="133">
        <v>3.76</v>
      </c>
      <c r="S258" s="134">
        <v>3.4166666666666665</v>
      </c>
      <c r="T258" s="134">
        <v>3.0833333333333335</v>
      </c>
      <c r="U258" s="135">
        <v>3.04</v>
      </c>
      <c r="V258" s="136">
        <v>2.75</v>
      </c>
      <c r="W258" s="136">
        <v>3.5416666666666665</v>
      </c>
      <c r="X258" s="133">
        <v>2.2000000000000002</v>
      </c>
      <c r="Y258" s="134">
        <v>2.5555555555555554</v>
      </c>
      <c r="Z258" s="134">
        <v>3</v>
      </c>
      <c r="AA258" s="135">
        <v>3.2083333333333335</v>
      </c>
      <c r="AB258" s="133">
        <v>3.24</v>
      </c>
      <c r="AC258" s="135">
        <v>3.3333333333333335</v>
      </c>
      <c r="AD258" s="137">
        <v>3.2364864864864864</v>
      </c>
      <c r="AE258" s="138">
        <v>3.3265306122448979</v>
      </c>
      <c r="AF258" s="138">
        <v>2.75</v>
      </c>
      <c r="AG258" s="138">
        <v>3.5416666666666665</v>
      </c>
      <c r="AH258" s="139">
        <v>2.7654320987654319</v>
      </c>
      <c r="AI258" s="140">
        <v>3.2857142857142856</v>
      </c>
    </row>
    <row r="259" spans="1:35" ht="20.100000000000001" customHeight="1">
      <c r="A259" s="677" t="s">
        <v>409</v>
      </c>
      <c r="B259" s="678"/>
      <c r="C259" s="678">
        <v>103</v>
      </c>
      <c r="D259" s="679" t="s">
        <v>2</v>
      </c>
      <c r="E259" s="525" t="s">
        <v>255</v>
      </c>
      <c r="F259" s="526">
        <v>3.3649906890130352</v>
      </c>
      <c r="G259" s="527">
        <v>31</v>
      </c>
      <c r="H259" s="528">
        <v>59</v>
      </c>
      <c r="I259" s="127">
        <v>0.52542372881355937</v>
      </c>
      <c r="J259" s="304">
        <v>3.3428059999999999</v>
      </c>
      <c r="K259" s="128">
        <v>0.39679999999999999</v>
      </c>
      <c r="L259" s="177">
        <v>2.870967741935484</v>
      </c>
      <c r="M259" s="178">
        <v>2.903225806451613</v>
      </c>
      <c r="N259" s="178">
        <v>3.5483870967741935</v>
      </c>
      <c r="O259" s="178">
        <v>2.8333333333333335</v>
      </c>
      <c r="P259" s="178">
        <v>3.0666666666666669</v>
      </c>
      <c r="Q259" s="179">
        <v>2.9285714285714284</v>
      </c>
      <c r="R259" s="177">
        <v>4</v>
      </c>
      <c r="S259" s="178">
        <v>3.774193548387097</v>
      </c>
      <c r="T259" s="178">
        <v>3.4333333333333331</v>
      </c>
      <c r="U259" s="179">
        <v>3.096774193548387</v>
      </c>
      <c r="V259" s="529">
        <v>2.7777777777777777</v>
      </c>
      <c r="W259" s="529">
        <v>3.7333333333333334</v>
      </c>
      <c r="X259" s="177">
        <v>3.9333333333333331</v>
      </c>
      <c r="Y259" s="178">
        <v>3.7142857142857144</v>
      </c>
      <c r="Z259" s="178">
        <v>3.6333333333333333</v>
      </c>
      <c r="AA259" s="179">
        <v>3.5172413793103448</v>
      </c>
      <c r="AB259" s="177">
        <v>3.5333333333333332</v>
      </c>
      <c r="AC259" s="179">
        <v>3.2068965517241379</v>
      </c>
      <c r="AD259" s="530">
        <v>3.027624309392265</v>
      </c>
      <c r="AE259" s="531">
        <v>3.5772357723577235</v>
      </c>
      <c r="AF259" s="531">
        <v>2.7777777777777777</v>
      </c>
      <c r="AG259" s="531">
        <v>3.7333333333333334</v>
      </c>
      <c r="AH259" s="532">
        <v>3.700854700854701</v>
      </c>
      <c r="AI259" s="533">
        <v>3.3728813559322033</v>
      </c>
    </row>
    <row r="260" spans="1:35" ht="20.100000000000001" customHeight="1" thickBot="1">
      <c r="A260" s="680"/>
      <c r="B260" s="681"/>
      <c r="C260" s="681">
        <v>103</v>
      </c>
      <c r="D260" s="682" t="s">
        <v>2</v>
      </c>
      <c r="E260" s="534" t="s">
        <v>256</v>
      </c>
      <c r="F260" s="129">
        <v>3.2907692307692309</v>
      </c>
      <c r="G260" s="130">
        <v>75</v>
      </c>
      <c r="H260" s="131">
        <v>150</v>
      </c>
      <c r="I260" s="132">
        <v>0.5</v>
      </c>
      <c r="J260" s="319">
        <v>3.4499650000000002</v>
      </c>
      <c r="K260" s="314">
        <v>0.45520000000000005</v>
      </c>
      <c r="L260" s="133">
        <v>2.8933333333333335</v>
      </c>
      <c r="M260" s="134">
        <v>2.8243243243243241</v>
      </c>
      <c r="N260" s="134">
        <v>3.095890410958904</v>
      </c>
      <c r="O260" s="134">
        <v>2.8133333333333335</v>
      </c>
      <c r="P260" s="134">
        <v>2.9866666666666668</v>
      </c>
      <c r="Q260" s="135">
        <v>2.9705882352941178</v>
      </c>
      <c r="R260" s="133">
        <v>3.8266666666666667</v>
      </c>
      <c r="S260" s="134">
        <v>3.6986301369863015</v>
      </c>
      <c r="T260" s="134">
        <v>3.5866666666666664</v>
      </c>
      <c r="U260" s="135">
        <v>3.1095890410958904</v>
      </c>
      <c r="V260" s="136">
        <v>3.152542372881356</v>
      </c>
      <c r="W260" s="136">
        <v>3.1714285714285713</v>
      </c>
      <c r="X260" s="133">
        <v>3.6351351351351351</v>
      </c>
      <c r="Y260" s="134">
        <v>3.5441176470588234</v>
      </c>
      <c r="Z260" s="134">
        <v>3.52</v>
      </c>
      <c r="AA260" s="135">
        <v>3.6111111111111112</v>
      </c>
      <c r="AB260" s="133">
        <v>3.5466666666666669</v>
      </c>
      <c r="AC260" s="135">
        <v>3.211267605633803</v>
      </c>
      <c r="AD260" s="137">
        <v>2.9295454545454547</v>
      </c>
      <c r="AE260" s="138">
        <v>3.5574324324324325</v>
      </c>
      <c r="AF260" s="138">
        <v>3.152542372881356</v>
      </c>
      <c r="AG260" s="138">
        <v>3.1714285714285713</v>
      </c>
      <c r="AH260" s="139">
        <v>3.577854671280277</v>
      </c>
      <c r="AI260" s="140">
        <v>3.3835616438356166</v>
      </c>
    </row>
    <row r="261" spans="1:35" ht="20.100000000000001" customHeight="1">
      <c r="A261" s="677" t="s">
        <v>410</v>
      </c>
      <c r="B261" s="678"/>
      <c r="C261" s="678">
        <v>104</v>
      </c>
      <c r="D261" s="679" t="s">
        <v>3</v>
      </c>
      <c r="E261" s="525" t="s">
        <v>255</v>
      </c>
      <c r="F261" s="526">
        <v>3.7549751243781095</v>
      </c>
      <c r="G261" s="527">
        <v>48</v>
      </c>
      <c r="H261" s="528">
        <v>179</v>
      </c>
      <c r="I261" s="127">
        <v>0.26815642458100558</v>
      </c>
      <c r="J261" s="304">
        <v>3.7008109999999999</v>
      </c>
      <c r="K261" s="128">
        <v>0.23399999999999999</v>
      </c>
      <c r="L261" s="177">
        <v>3.7446808510638299</v>
      </c>
      <c r="M261" s="178">
        <v>3.6595744680851063</v>
      </c>
      <c r="N261" s="178">
        <v>4</v>
      </c>
      <c r="O261" s="178">
        <v>3.7777777777777777</v>
      </c>
      <c r="P261" s="178">
        <v>3.3695652173913042</v>
      </c>
      <c r="Q261" s="179">
        <v>3.4444444444444446</v>
      </c>
      <c r="R261" s="177">
        <v>4.0434782608695654</v>
      </c>
      <c r="S261" s="178">
        <v>3.8444444444444446</v>
      </c>
      <c r="T261" s="178">
        <v>3.6829268292682928</v>
      </c>
      <c r="U261" s="179">
        <v>3.3023255813953489</v>
      </c>
      <c r="V261" s="529">
        <v>3.2558139534883721</v>
      </c>
      <c r="W261" s="529">
        <v>4.0666666666666664</v>
      </c>
      <c r="X261" s="177">
        <v>4.1136363636363633</v>
      </c>
      <c r="Y261" s="178">
        <v>4.0232558139534884</v>
      </c>
      <c r="Z261" s="178">
        <v>3.9318181818181817</v>
      </c>
      <c r="AA261" s="179">
        <v>3.8888888888888888</v>
      </c>
      <c r="AB261" s="177">
        <v>3.7608695652173911</v>
      </c>
      <c r="AC261" s="179">
        <v>3.6428571428571428</v>
      </c>
      <c r="AD261" s="530">
        <v>3.6678700361010832</v>
      </c>
      <c r="AE261" s="531">
        <v>3.7257142857142855</v>
      </c>
      <c r="AF261" s="531">
        <v>3.2558139534883721</v>
      </c>
      <c r="AG261" s="531">
        <v>4.0666666666666664</v>
      </c>
      <c r="AH261" s="532">
        <v>3.9886363636363638</v>
      </c>
      <c r="AI261" s="533">
        <v>3.7045454545454546</v>
      </c>
    </row>
    <row r="262" spans="1:35" ht="20.100000000000001" customHeight="1" thickBot="1">
      <c r="A262" s="680"/>
      <c r="B262" s="681"/>
      <c r="C262" s="681">
        <v>104</v>
      </c>
      <c r="D262" s="682" t="s">
        <v>3</v>
      </c>
      <c r="E262" s="534" t="s">
        <v>256</v>
      </c>
      <c r="F262" s="129">
        <v>3.3057324840764331</v>
      </c>
      <c r="G262" s="130">
        <v>66</v>
      </c>
      <c r="H262" s="131">
        <v>190</v>
      </c>
      <c r="I262" s="132">
        <v>0.3473684210526316</v>
      </c>
      <c r="J262" s="319">
        <v>3.312106</v>
      </c>
      <c r="K262" s="314">
        <v>0.29410000000000003</v>
      </c>
      <c r="L262" s="133">
        <v>3.1746031746031744</v>
      </c>
      <c r="M262" s="134">
        <v>3.0952380952380953</v>
      </c>
      <c r="N262" s="134">
        <v>3.375</v>
      </c>
      <c r="O262" s="134">
        <v>3.338709677419355</v>
      </c>
      <c r="P262" s="134">
        <v>2.9206349206349205</v>
      </c>
      <c r="Q262" s="135">
        <v>2.9107142857142856</v>
      </c>
      <c r="R262" s="133">
        <v>3.8125</v>
      </c>
      <c r="S262" s="134">
        <v>3.5901639344262297</v>
      </c>
      <c r="T262" s="134">
        <v>3.459016393442623</v>
      </c>
      <c r="U262" s="135">
        <v>3.2542372881355934</v>
      </c>
      <c r="V262" s="136">
        <v>2.9622641509433962</v>
      </c>
      <c r="W262" s="136">
        <v>3.3809523809523809</v>
      </c>
      <c r="X262" s="133">
        <v>3.6271186440677967</v>
      </c>
      <c r="Y262" s="134">
        <v>3.1228070175438596</v>
      </c>
      <c r="Z262" s="134">
        <v>3.2372881355932202</v>
      </c>
      <c r="AA262" s="135">
        <v>3.53125</v>
      </c>
      <c r="AB262" s="133">
        <v>3.3076923076923075</v>
      </c>
      <c r="AC262" s="135">
        <v>3.3015873015873014</v>
      </c>
      <c r="AD262" s="137">
        <v>3.1401617250673852</v>
      </c>
      <c r="AE262" s="138">
        <v>3.5346938775510206</v>
      </c>
      <c r="AF262" s="138">
        <v>2.9622641509433962</v>
      </c>
      <c r="AG262" s="138">
        <v>3.3809523809523809</v>
      </c>
      <c r="AH262" s="139">
        <v>3.3849372384937237</v>
      </c>
      <c r="AI262" s="140">
        <v>3.3046875</v>
      </c>
    </row>
    <row r="263" spans="1:35" ht="20.100000000000001" customHeight="1">
      <c r="A263" s="677" t="s">
        <v>411</v>
      </c>
      <c r="B263" s="678"/>
      <c r="C263" s="678">
        <v>105</v>
      </c>
      <c r="D263" s="679" t="s">
        <v>4</v>
      </c>
      <c r="E263" s="525" t="s">
        <v>255</v>
      </c>
      <c r="F263" s="526">
        <v>3.2761760242792111</v>
      </c>
      <c r="G263" s="527">
        <v>38</v>
      </c>
      <c r="H263" s="528">
        <v>147</v>
      </c>
      <c r="I263" s="127">
        <v>0.25850340136054423</v>
      </c>
      <c r="J263" s="304">
        <v>3.1311110000000002</v>
      </c>
      <c r="K263" s="128">
        <v>0.29499999999999998</v>
      </c>
      <c r="L263" s="177">
        <v>3.3684210526315788</v>
      </c>
      <c r="M263" s="178">
        <v>2.8157894736842106</v>
      </c>
      <c r="N263" s="178">
        <v>3.236842105263158</v>
      </c>
      <c r="O263" s="178">
        <v>3.4444444444444446</v>
      </c>
      <c r="P263" s="178">
        <v>3.263157894736842</v>
      </c>
      <c r="Q263" s="179">
        <v>2.9444444444444446</v>
      </c>
      <c r="R263" s="177">
        <v>3.5</v>
      </c>
      <c r="S263" s="178">
        <v>3.4324324324324325</v>
      </c>
      <c r="T263" s="178">
        <v>3.3333333333333335</v>
      </c>
      <c r="U263" s="179">
        <v>3.0882352941176472</v>
      </c>
      <c r="V263" s="529">
        <v>2.9142857142857141</v>
      </c>
      <c r="W263" s="529">
        <v>3.4864864864864864</v>
      </c>
      <c r="X263" s="177">
        <v>3.4210526315789473</v>
      </c>
      <c r="Y263" s="178">
        <v>3.4117647058823528</v>
      </c>
      <c r="Z263" s="178">
        <v>3.3823529411764706</v>
      </c>
      <c r="AA263" s="179">
        <v>3.4722222222222223</v>
      </c>
      <c r="AB263" s="177">
        <v>3.2105263157894739</v>
      </c>
      <c r="AC263" s="179">
        <v>3.236842105263158</v>
      </c>
      <c r="AD263" s="530">
        <v>3.1785714285714284</v>
      </c>
      <c r="AE263" s="531">
        <v>3.3448275862068964</v>
      </c>
      <c r="AF263" s="531">
        <v>2.9142857142857141</v>
      </c>
      <c r="AG263" s="531">
        <v>3.4864864864864864</v>
      </c>
      <c r="AH263" s="532">
        <v>3.4225352112676055</v>
      </c>
      <c r="AI263" s="533">
        <v>3.2236842105263159</v>
      </c>
    </row>
    <row r="264" spans="1:35" ht="20.100000000000001" customHeight="1" thickBot="1">
      <c r="A264" s="680"/>
      <c r="B264" s="681"/>
      <c r="C264" s="681">
        <v>105</v>
      </c>
      <c r="D264" s="682" t="s">
        <v>4</v>
      </c>
      <c r="E264" s="534" t="s">
        <v>256</v>
      </c>
      <c r="F264" s="129">
        <v>3.1107407407407406</v>
      </c>
      <c r="G264" s="130">
        <v>157</v>
      </c>
      <c r="H264" s="131">
        <v>559</v>
      </c>
      <c r="I264" s="132">
        <v>0.28085867620751342</v>
      </c>
      <c r="J264" s="319">
        <v>3.1345329999999998</v>
      </c>
      <c r="K264" s="314">
        <v>0.28000000000000003</v>
      </c>
      <c r="L264" s="133">
        <v>3.0516129032258066</v>
      </c>
      <c r="M264" s="134">
        <v>2.8823529411764706</v>
      </c>
      <c r="N264" s="134">
        <v>2.7987012987012987</v>
      </c>
      <c r="O264" s="134">
        <v>3.0666666666666669</v>
      </c>
      <c r="P264" s="134">
        <v>2.82</v>
      </c>
      <c r="Q264" s="135">
        <v>2.8194444444444446</v>
      </c>
      <c r="R264" s="133">
        <v>3.5</v>
      </c>
      <c r="S264" s="134">
        <v>3.3790849673202614</v>
      </c>
      <c r="T264" s="134">
        <v>3.2137931034482761</v>
      </c>
      <c r="U264" s="135">
        <v>2.7248322147651005</v>
      </c>
      <c r="V264" s="136">
        <v>2.8028169014084505</v>
      </c>
      <c r="W264" s="136">
        <v>3.1788079470198674</v>
      </c>
      <c r="X264" s="133">
        <v>3.1764705882352939</v>
      </c>
      <c r="Y264" s="134">
        <v>3.2953020134228188</v>
      </c>
      <c r="Z264" s="134">
        <v>3.3529411764705883</v>
      </c>
      <c r="AA264" s="135">
        <v>3.4013605442176869</v>
      </c>
      <c r="AB264" s="133">
        <v>3.2697368421052633</v>
      </c>
      <c r="AC264" s="135">
        <v>3.2364864864864864</v>
      </c>
      <c r="AD264" s="137">
        <v>2.9072847682119205</v>
      </c>
      <c r="AE264" s="138">
        <v>3.2070116861435727</v>
      </c>
      <c r="AF264" s="138">
        <v>2.8028169014084505</v>
      </c>
      <c r="AG264" s="138">
        <v>3.1788079470198674</v>
      </c>
      <c r="AH264" s="139">
        <v>3.3056478405315612</v>
      </c>
      <c r="AI264" s="140">
        <v>3.2533333333333334</v>
      </c>
    </row>
    <row r="265" spans="1:35" ht="20.100000000000001" customHeight="1">
      <c r="A265" s="677" t="s">
        <v>412</v>
      </c>
      <c r="B265" s="678"/>
      <c r="C265" s="678">
        <v>106</v>
      </c>
      <c r="D265" s="679" t="s">
        <v>5</v>
      </c>
      <c r="E265" s="525" t="s">
        <v>255</v>
      </c>
      <c r="F265" s="526">
        <v>3.1904121863799282</v>
      </c>
      <c r="G265" s="527">
        <v>131</v>
      </c>
      <c r="H265" s="528">
        <v>282</v>
      </c>
      <c r="I265" s="127">
        <v>0.46453900709219859</v>
      </c>
      <c r="J265" s="304">
        <v>3.2599109999999998</v>
      </c>
      <c r="K265" s="128">
        <v>0.53909999999999991</v>
      </c>
      <c r="L265" s="177">
        <v>3.0697674418604652</v>
      </c>
      <c r="M265" s="178">
        <v>2.811023622047244</v>
      </c>
      <c r="N265" s="178">
        <v>3.6434108527131781</v>
      </c>
      <c r="O265" s="178">
        <v>3.5384615384615383</v>
      </c>
      <c r="P265" s="178">
        <v>3.16</v>
      </c>
      <c r="Q265" s="179">
        <v>2.9528301886792452</v>
      </c>
      <c r="R265" s="177">
        <v>3.795275590551181</v>
      </c>
      <c r="S265" s="178">
        <v>3.4806201550387597</v>
      </c>
      <c r="T265" s="178">
        <v>3.0666666666666669</v>
      </c>
      <c r="U265" s="179">
        <v>2.7931034482758621</v>
      </c>
      <c r="V265" s="529">
        <v>2.7876106194690267</v>
      </c>
      <c r="W265" s="529">
        <v>3.6147540983606556</v>
      </c>
      <c r="X265" s="177">
        <v>3.1153846153846154</v>
      </c>
      <c r="Y265" s="178">
        <v>2.96875</v>
      </c>
      <c r="Z265" s="178">
        <v>3.2790697674418605</v>
      </c>
      <c r="AA265" s="179">
        <v>2.7226890756302522</v>
      </c>
      <c r="AB265" s="177">
        <v>3.3203125</v>
      </c>
      <c r="AC265" s="179">
        <v>3.1520000000000001</v>
      </c>
      <c r="AD265" s="530">
        <v>3.2050938337801607</v>
      </c>
      <c r="AE265" s="531">
        <v>3.2987804878048781</v>
      </c>
      <c r="AF265" s="531">
        <v>2.7876106194690267</v>
      </c>
      <c r="AG265" s="531">
        <v>3.6147540983606556</v>
      </c>
      <c r="AH265" s="532">
        <v>3.0276679841897232</v>
      </c>
      <c r="AI265" s="533">
        <v>3.2371541501976284</v>
      </c>
    </row>
    <row r="266" spans="1:35" ht="20.100000000000001" customHeight="1" thickBot="1">
      <c r="A266" s="680"/>
      <c r="B266" s="681"/>
      <c r="C266" s="681">
        <v>106</v>
      </c>
      <c r="D266" s="682" t="s">
        <v>5</v>
      </c>
      <c r="E266" s="534" t="s">
        <v>256</v>
      </c>
      <c r="F266" s="129">
        <v>2.9076086956521738</v>
      </c>
      <c r="G266" s="130">
        <v>21</v>
      </c>
      <c r="H266" s="131">
        <v>35</v>
      </c>
      <c r="I266" s="132">
        <v>0.6</v>
      </c>
      <c r="J266" s="319">
        <v>3.225206</v>
      </c>
      <c r="K266" s="314">
        <v>0.61109999999999998</v>
      </c>
      <c r="L266" s="133">
        <v>3</v>
      </c>
      <c r="M266" s="134">
        <v>2.9047619047619047</v>
      </c>
      <c r="N266" s="134">
        <v>3.1428571428571428</v>
      </c>
      <c r="O266" s="134">
        <v>3</v>
      </c>
      <c r="P266" s="134">
        <v>2.6</v>
      </c>
      <c r="Q266" s="135">
        <v>2.4210526315789473</v>
      </c>
      <c r="R266" s="133">
        <v>3.4285714285714284</v>
      </c>
      <c r="S266" s="134">
        <v>3.4285714285714284</v>
      </c>
      <c r="T266" s="134">
        <v>3</v>
      </c>
      <c r="U266" s="135">
        <v>2.5499999999999998</v>
      </c>
      <c r="V266" s="136">
        <v>2.6</v>
      </c>
      <c r="W266" s="136">
        <v>3.2380952380952381</v>
      </c>
      <c r="X266" s="133">
        <v>2.9523809523809526</v>
      </c>
      <c r="Y266" s="134">
        <v>2.9047619047619047</v>
      </c>
      <c r="Z266" s="134">
        <v>2.9523809523809526</v>
      </c>
      <c r="AA266" s="135">
        <v>2.6</v>
      </c>
      <c r="AB266" s="133">
        <v>2.9047619047619047</v>
      </c>
      <c r="AC266" s="135">
        <v>2.6</v>
      </c>
      <c r="AD266" s="137">
        <v>2.8536585365853657</v>
      </c>
      <c r="AE266" s="138">
        <v>3.1124999999999998</v>
      </c>
      <c r="AF266" s="138">
        <v>2.6</v>
      </c>
      <c r="AG266" s="138">
        <v>3.2380952380952381</v>
      </c>
      <c r="AH266" s="139">
        <v>2.8554216867469879</v>
      </c>
      <c r="AI266" s="140">
        <v>2.7560975609756095</v>
      </c>
    </row>
    <row r="267" spans="1:35" ht="20.100000000000001" customHeight="1">
      <c r="A267" s="677" t="s">
        <v>375</v>
      </c>
      <c r="B267" s="678"/>
      <c r="C267" s="678">
        <v>151</v>
      </c>
      <c r="D267" s="679" t="s">
        <v>21</v>
      </c>
      <c r="E267" s="525" t="s">
        <v>255</v>
      </c>
      <c r="F267" s="526">
        <v>3.3380281690140845</v>
      </c>
      <c r="G267" s="527">
        <v>4</v>
      </c>
      <c r="H267" s="528">
        <v>15</v>
      </c>
      <c r="I267" s="127">
        <v>0.26666666666666666</v>
      </c>
      <c r="J267" s="304">
        <v>2.2799999999999998</v>
      </c>
      <c r="K267" s="128">
        <v>0.30769999999999997</v>
      </c>
      <c r="L267" s="177">
        <v>3</v>
      </c>
      <c r="M267" s="178">
        <v>3</v>
      </c>
      <c r="N267" s="178">
        <v>3</v>
      </c>
      <c r="O267" s="178">
        <v>4.5</v>
      </c>
      <c r="P267" s="178">
        <v>4.75</v>
      </c>
      <c r="Q267" s="179">
        <v>3.5</v>
      </c>
      <c r="R267" s="177">
        <v>4</v>
      </c>
      <c r="S267" s="178">
        <v>3.25</v>
      </c>
      <c r="T267" s="178">
        <v>3.5</v>
      </c>
      <c r="U267" s="179">
        <v>3.25</v>
      </c>
      <c r="V267" s="529">
        <v>3</v>
      </c>
      <c r="W267" s="529">
        <v>4.5</v>
      </c>
      <c r="X267" s="177">
        <v>2</v>
      </c>
      <c r="Y267" s="178">
        <v>2.25</v>
      </c>
      <c r="Z267" s="178">
        <v>2</v>
      </c>
      <c r="AA267" s="179">
        <v>2.25</v>
      </c>
      <c r="AB267" s="177">
        <v>4</v>
      </c>
      <c r="AC267" s="179">
        <v>4.25</v>
      </c>
      <c r="AD267" s="530">
        <v>3.625</v>
      </c>
      <c r="AE267" s="531">
        <v>3.5</v>
      </c>
      <c r="AF267" s="531">
        <v>3</v>
      </c>
      <c r="AG267" s="531">
        <v>4.5</v>
      </c>
      <c r="AH267" s="532">
        <v>2.125</v>
      </c>
      <c r="AI267" s="533">
        <v>4.125</v>
      </c>
    </row>
    <row r="268" spans="1:35" ht="20.100000000000001" customHeight="1" thickBot="1">
      <c r="A268" s="680"/>
      <c r="B268" s="681"/>
      <c r="C268" s="681">
        <v>151</v>
      </c>
      <c r="D268" s="682" t="s">
        <v>21</v>
      </c>
      <c r="E268" s="534" t="s">
        <v>256</v>
      </c>
      <c r="F268" s="129">
        <v>3.0864946889226101</v>
      </c>
      <c r="G268" s="130">
        <v>37</v>
      </c>
      <c r="H268" s="131">
        <v>78</v>
      </c>
      <c r="I268" s="132">
        <v>0.47435897435897434</v>
      </c>
      <c r="J268" s="319">
        <v>2.74</v>
      </c>
      <c r="K268" s="314">
        <v>0.629</v>
      </c>
      <c r="L268" s="133">
        <v>2.9729729729729728</v>
      </c>
      <c r="M268" s="134">
        <v>2.7297297297297298</v>
      </c>
      <c r="N268" s="134">
        <v>2.8918918918918921</v>
      </c>
      <c r="O268" s="134">
        <v>3.9166666666666665</v>
      </c>
      <c r="P268" s="134">
        <v>4.1891891891891895</v>
      </c>
      <c r="Q268" s="135">
        <v>2.6388888888888888</v>
      </c>
      <c r="R268" s="133">
        <v>3.8648648648648649</v>
      </c>
      <c r="S268" s="134">
        <v>3.5277777777777777</v>
      </c>
      <c r="T268" s="134">
        <v>3.2162162162162162</v>
      </c>
      <c r="U268" s="135">
        <v>3</v>
      </c>
      <c r="V268" s="136">
        <v>2.8285714285714287</v>
      </c>
      <c r="W268" s="136">
        <v>3.2777777777777777</v>
      </c>
      <c r="X268" s="133">
        <v>1.9459459459459461</v>
      </c>
      <c r="Y268" s="134">
        <v>1.972972972972973</v>
      </c>
      <c r="Z268" s="134">
        <v>2.0540540540540539</v>
      </c>
      <c r="AA268" s="135">
        <v>2.7027027027027026</v>
      </c>
      <c r="AB268" s="133">
        <v>3.9459459459459461</v>
      </c>
      <c r="AC268" s="135">
        <v>3.9166666666666665</v>
      </c>
      <c r="AD268" s="137">
        <v>3.2227272727272727</v>
      </c>
      <c r="AE268" s="138">
        <v>3.4013605442176869</v>
      </c>
      <c r="AF268" s="138">
        <v>2.8285714285714287</v>
      </c>
      <c r="AG268" s="138">
        <v>3.2777777777777777</v>
      </c>
      <c r="AH268" s="139">
        <v>2.1689189189189189</v>
      </c>
      <c r="AI268" s="140">
        <v>3.9315068493150687</v>
      </c>
    </row>
    <row r="269" spans="1:35" ht="20.100000000000001" customHeight="1">
      <c r="A269" s="677" t="s">
        <v>403</v>
      </c>
      <c r="B269" s="678"/>
      <c r="C269" s="678">
        <v>201</v>
      </c>
      <c r="D269" s="679" t="s">
        <v>6</v>
      </c>
      <c r="E269" s="525" t="s">
        <v>255</v>
      </c>
      <c r="F269" s="526">
        <v>2.9885583524027459</v>
      </c>
      <c r="G269" s="527">
        <v>25</v>
      </c>
      <c r="H269" s="528">
        <v>86</v>
      </c>
      <c r="I269" s="127">
        <v>0.29069767441860467</v>
      </c>
      <c r="J269" s="304">
        <v>2.8030759999999999</v>
      </c>
      <c r="K269" s="128">
        <v>0.2</v>
      </c>
      <c r="L269" s="177">
        <v>2.8333333333333335</v>
      </c>
      <c r="M269" s="178">
        <v>2.347826086956522</v>
      </c>
      <c r="N269" s="178">
        <v>3.3333333333333335</v>
      </c>
      <c r="O269" s="178">
        <v>3.8260869565217392</v>
      </c>
      <c r="P269" s="178">
        <v>2.8333333333333335</v>
      </c>
      <c r="Q269" s="179">
        <v>2.84</v>
      </c>
      <c r="R269" s="177">
        <v>2.96</v>
      </c>
      <c r="S269" s="178">
        <v>2.875</v>
      </c>
      <c r="T269" s="178">
        <v>2.8260869565217392</v>
      </c>
      <c r="U269" s="179">
        <v>3.375</v>
      </c>
      <c r="V269" s="529">
        <v>2.652173913043478</v>
      </c>
      <c r="W269" s="529">
        <v>2.84</v>
      </c>
      <c r="X269" s="177">
        <v>2.92</v>
      </c>
      <c r="Y269" s="178">
        <v>3.28</v>
      </c>
      <c r="Z269" s="178">
        <v>3.44</v>
      </c>
      <c r="AA269" s="179">
        <v>2.8</v>
      </c>
      <c r="AB269" s="177">
        <v>2.88</v>
      </c>
      <c r="AC269" s="179">
        <v>2.92</v>
      </c>
      <c r="AD269" s="530">
        <v>3</v>
      </c>
      <c r="AE269" s="531">
        <v>3.0104166666666665</v>
      </c>
      <c r="AF269" s="531">
        <v>2.652173913043478</v>
      </c>
      <c r="AG269" s="531">
        <v>2.84</v>
      </c>
      <c r="AH269" s="532">
        <v>3.11</v>
      </c>
      <c r="AI269" s="533">
        <v>2.9</v>
      </c>
    </row>
    <row r="270" spans="1:35" ht="20.100000000000001" customHeight="1" thickBot="1">
      <c r="A270" s="680"/>
      <c r="B270" s="681"/>
      <c r="C270" s="681">
        <v>201</v>
      </c>
      <c r="D270" s="682" t="s">
        <v>6</v>
      </c>
      <c r="E270" s="534" t="s">
        <v>256</v>
      </c>
      <c r="F270" s="129">
        <v>3.0629251700680271</v>
      </c>
      <c r="G270" s="130">
        <v>67</v>
      </c>
      <c r="H270" s="131">
        <v>182</v>
      </c>
      <c r="I270" s="132">
        <v>0.36813186813186816</v>
      </c>
      <c r="J270" s="319">
        <v>2.8414630000000001</v>
      </c>
      <c r="K270" s="314">
        <v>0.26669999999999999</v>
      </c>
      <c r="L270" s="133">
        <v>2.5757575757575757</v>
      </c>
      <c r="M270" s="134">
        <v>2.5909090909090908</v>
      </c>
      <c r="N270" s="134">
        <v>3.1343283582089554</v>
      </c>
      <c r="O270" s="134">
        <v>3.5454545454545454</v>
      </c>
      <c r="P270" s="134">
        <v>3.106060606060606</v>
      </c>
      <c r="Q270" s="135">
        <v>2.71875</v>
      </c>
      <c r="R270" s="133">
        <v>3.1044776119402986</v>
      </c>
      <c r="S270" s="134">
        <v>3.0793650793650795</v>
      </c>
      <c r="T270" s="134">
        <v>2.7538461538461538</v>
      </c>
      <c r="U270" s="135">
        <v>2.6567164179104479</v>
      </c>
      <c r="V270" s="136">
        <v>2.7540983606557377</v>
      </c>
      <c r="W270" s="136">
        <v>3</v>
      </c>
      <c r="X270" s="133">
        <v>3.4477611940298507</v>
      </c>
      <c r="Y270" s="134">
        <v>3.7462686567164178</v>
      </c>
      <c r="Z270" s="134">
        <v>3.6212121212121211</v>
      </c>
      <c r="AA270" s="135">
        <v>2.9384615384615387</v>
      </c>
      <c r="AB270" s="133">
        <v>3.1538461538461537</v>
      </c>
      <c r="AC270" s="135">
        <v>3.1538461538461537</v>
      </c>
      <c r="AD270" s="137">
        <v>2.9468354430379748</v>
      </c>
      <c r="AE270" s="138">
        <v>2.8969465648854964</v>
      </c>
      <c r="AF270" s="138">
        <v>2.7540983606557377</v>
      </c>
      <c r="AG270" s="138">
        <v>3</v>
      </c>
      <c r="AH270" s="139">
        <v>3.4415094339622643</v>
      </c>
      <c r="AI270" s="140">
        <v>3.1538461538461537</v>
      </c>
    </row>
    <row r="271" spans="1:35" ht="20.100000000000001" customHeight="1">
      <c r="A271" s="677" t="s">
        <v>404</v>
      </c>
      <c r="B271" s="678"/>
      <c r="C271" s="678">
        <v>202</v>
      </c>
      <c r="D271" s="679" t="s">
        <v>7</v>
      </c>
      <c r="E271" s="525" t="s">
        <v>255</v>
      </c>
      <c r="F271" s="526">
        <v>2.9070660522273424</v>
      </c>
      <c r="G271" s="527">
        <v>74</v>
      </c>
      <c r="H271" s="528">
        <v>345</v>
      </c>
      <c r="I271" s="127">
        <v>0.2144927536231884</v>
      </c>
      <c r="J271" s="304">
        <v>2.8336899999999998</v>
      </c>
      <c r="K271" s="128">
        <v>0.26150000000000001</v>
      </c>
      <c r="L271" s="177">
        <v>2.6575342465753424</v>
      </c>
      <c r="M271" s="178">
        <v>2.3698630136986303</v>
      </c>
      <c r="N271" s="178">
        <v>2.4864864864864864</v>
      </c>
      <c r="O271" s="178">
        <v>3.0416666666666665</v>
      </c>
      <c r="P271" s="178">
        <v>2.9726027397260273</v>
      </c>
      <c r="Q271" s="179">
        <v>2.5416666666666665</v>
      </c>
      <c r="R271" s="177">
        <v>3.5</v>
      </c>
      <c r="S271" s="178">
        <v>3.3918918918918921</v>
      </c>
      <c r="T271" s="178">
        <v>2.9571428571428573</v>
      </c>
      <c r="U271" s="179">
        <v>2.7142857142857144</v>
      </c>
      <c r="V271" s="529">
        <v>2.8611111111111112</v>
      </c>
      <c r="W271" s="529">
        <v>3.4054054054054053</v>
      </c>
      <c r="X271" s="177">
        <v>2.8630136986301369</v>
      </c>
      <c r="Y271" s="178">
        <v>2.9428571428571431</v>
      </c>
      <c r="Z271" s="178">
        <v>2.7638888888888888</v>
      </c>
      <c r="AA271" s="179">
        <v>3.2428571428571429</v>
      </c>
      <c r="AB271" s="177">
        <v>2.8378378378378377</v>
      </c>
      <c r="AC271" s="179">
        <v>2.7837837837837838</v>
      </c>
      <c r="AD271" s="530">
        <v>2.6773455377574371</v>
      </c>
      <c r="AE271" s="531">
        <v>3.1468531468531467</v>
      </c>
      <c r="AF271" s="531">
        <v>2.8611111111111112</v>
      </c>
      <c r="AG271" s="531">
        <v>3.4054054054054053</v>
      </c>
      <c r="AH271" s="532">
        <v>2.950877192982456</v>
      </c>
      <c r="AI271" s="533">
        <v>2.810810810810811</v>
      </c>
    </row>
    <row r="272" spans="1:35" ht="20.100000000000001" customHeight="1" thickBot="1">
      <c r="A272" s="680"/>
      <c r="B272" s="681"/>
      <c r="C272" s="681">
        <v>202</v>
      </c>
      <c r="D272" s="682" t="s">
        <v>7</v>
      </c>
      <c r="E272" s="534" t="s">
        <v>256</v>
      </c>
      <c r="F272" s="129">
        <v>3.0178837555886737</v>
      </c>
      <c r="G272" s="130">
        <v>118</v>
      </c>
      <c r="H272" s="131">
        <v>346</v>
      </c>
      <c r="I272" s="132">
        <v>0.34104046242774566</v>
      </c>
      <c r="J272" s="319">
        <v>2.9067259999999999</v>
      </c>
      <c r="K272" s="314">
        <v>0.34840000000000004</v>
      </c>
      <c r="L272" s="133">
        <v>2.7118644067796609</v>
      </c>
      <c r="M272" s="134">
        <v>2.5762711864406778</v>
      </c>
      <c r="N272" s="134">
        <v>2.7863247863247862</v>
      </c>
      <c r="O272" s="134">
        <v>3.4144144144144146</v>
      </c>
      <c r="P272" s="134">
        <v>2.692982456140351</v>
      </c>
      <c r="Q272" s="135">
        <v>2.342857142857143</v>
      </c>
      <c r="R272" s="133">
        <v>3.6982758620689653</v>
      </c>
      <c r="S272" s="134">
        <v>3.5446428571428572</v>
      </c>
      <c r="T272" s="134">
        <v>3.1775700934579438</v>
      </c>
      <c r="U272" s="135">
        <v>2.8761904761904762</v>
      </c>
      <c r="V272" s="136">
        <v>2.8627450980392157</v>
      </c>
      <c r="W272" s="136">
        <v>3.761467889908257</v>
      </c>
      <c r="X272" s="133">
        <v>2.6153846153846154</v>
      </c>
      <c r="Y272" s="134">
        <v>3.1666666666666665</v>
      </c>
      <c r="Z272" s="134">
        <v>2.8378378378378377</v>
      </c>
      <c r="AA272" s="135">
        <v>3.4454545454545453</v>
      </c>
      <c r="AB272" s="133">
        <v>2.9658119658119659</v>
      </c>
      <c r="AC272" s="135">
        <v>2.8793103448275863</v>
      </c>
      <c r="AD272" s="137">
        <v>2.7554904831625184</v>
      </c>
      <c r="AE272" s="138">
        <v>3.3363636363636364</v>
      </c>
      <c r="AF272" s="138">
        <v>2.8627450980392157</v>
      </c>
      <c r="AG272" s="138">
        <v>3.761467889908257</v>
      </c>
      <c r="AH272" s="139">
        <v>3.0089686098654709</v>
      </c>
      <c r="AI272" s="140">
        <v>2.92274678111588</v>
      </c>
    </row>
    <row r="273" spans="1:35" ht="20.100000000000001" customHeight="1">
      <c r="A273" s="677" t="s">
        <v>406</v>
      </c>
      <c r="B273" s="678"/>
      <c r="C273" s="678">
        <v>203</v>
      </c>
      <c r="D273" s="679" t="s">
        <v>8</v>
      </c>
      <c r="E273" s="525" t="s">
        <v>255</v>
      </c>
      <c r="F273" s="526">
        <v>3.3094688221709005</v>
      </c>
      <c r="G273" s="527">
        <v>25</v>
      </c>
      <c r="H273" s="528">
        <v>65</v>
      </c>
      <c r="I273" s="127">
        <v>0.38461538461538464</v>
      </c>
      <c r="J273" s="304">
        <v>3.17</v>
      </c>
      <c r="K273" s="128">
        <v>0.32890000000000003</v>
      </c>
      <c r="L273" s="177">
        <v>3.2</v>
      </c>
      <c r="M273" s="178">
        <v>3</v>
      </c>
      <c r="N273" s="178">
        <v>3.28</v>
      </c>
      <c r="O273" s="178">
        <v>2.88</v>
      </c>
      <c r="P273" s="178">
        <v>2.8</v>
      </c>
      <c r="Q273" s="179">
        <v>3.25</v>
      </c>
      <c r="R273" s="177">
        <v>3.8</v>
      </c>
      <c r="S273" s="178">
        <v>3.72</v>
      </c>
      <c r="T273" s="178">
        <v>3.4347826086956523</v>
      </c>
      <c r="U273" s="179">
        <v>2.9565217391304346</v>
      </c>
      <c r="V273" s="529">
        <v>3.2173913043478262</v>
      </c>
      <c r="W273" s="529">
        <v>4.1304347826086953</v>
      </c>
      <c r="X273" s="177">
        <v>3.32</v>
      </c>
      <c r="Y273" s="178">
        <v>3.36</v>
      </c>
      <c r="Z273" s="178">
        <v>2.92</v>
      </c>
      <c r="AA273" s="179">
        <v>3.5416666666666665</v>
      </c>
      <c r="AB273" s="177">
        <v>3.5</v>
      </c>
      <c r="AC273" s="179">
        <v>3.3</v>
      </c>
      <c r="AD273" s="530">
        <v>3.0675675675675675</v>
      </c>
      <c r="AE273" s="531">
        <v>3.4895833333333335</v>
      </c>
      <c r="AF273" s="531">
        <v>3.2173913043478262</v>
      </c>
      <c r="AG273" s="531">
        <v>4.1304347826086953</v>
      </c>
      <c r="AH273" s="532">
        <v>3.2828282828282829</v>
      </c>
      <c r="AI273" s="533">
        <v>3.4090909090909092</v>
      </c>
    </row>
    <row r="274" spans="1:35" ht="20.100000000000001" customHeight="1" thickBot="1">
      <c r="A274" s="680"/>
      <c r="B274" s="681"/>
      <c r="C274" s="681">
        <v>203</v>
      </c>
      <c r="D274" s="682" t="s">
        <v>8</v>
      </c>
      <c r="E274" s="534" t="s">
        <v>256</v>
      </c>
      <c r="F274" s="129">
        <v>2.9430894308943087</v>
      </c>
      <c r="G274" s="130">
        <v>7</v>
      </c>
      <c r="H274" s="131">
        <v>20</v>
      </c>
      <c r="I274" s="132">
        <v>0.35</v>
      </c>
      <c r="J274" s="319">
        <v>3.08</v>
      </c>
      <c r="K274" s="314">
        <v>0.4194</v>
      </c>
      <c r="L274" s="133">
        <v>2.5714285714285716</v>
      </c>
      <c r="M274" s="134">
        <v>2.4285714285714284</v>
      </c>
      <c r="N274" s="134">
        <v>2.4285714285714284</v>
      </c>
      <c r="O274" s="134">
        <v>3</v>
      </c>
      <c r="P274" s="134">
        <v>3.4285714285714284</v>
      </c>
      <c r="Q274" s="135">
        <v>3.2857142857142856</v>
      </c>
      <c r="R274" s="133">
        <v>3.2857142857142856</v>
      </c>
      <c r="S274" s="134">
        <v>3.2857142857142856</v>
      </c>
      <c r="T274" s="134">
        <v>2</v>
      </c>
      <c r="U274" s="135">
        <v>1.7142857142857142</v>
      </c>
      <c r="V274" s="136">
        <v>3.4285714285714284</v>
      </c>
      <c r="W274" s="136">
        <v>3.5714285714285716</v>
      </c>
      <c r="X274" s="133">
        <v>3</v>
      </c>
      <c r="Y274" s="134">
        <v>2.7142857142857144</v>
      </c>
      <c r="Z274" s="134">
        <v>2.8333333333333335</v>
      </c>
      <c r="AA274" s="135">
        <v>3.4285714285714284</v>
      </c>
      <c r="AB274" s="133">
        <v>3.4285714285714284</v>
      </c>
      <c r="AC274" s="135">
        <v>3</v>
      </c>
      <c r="AD274" s="137">
        <v>2.8536585365853657</v>
      </c>
      <c r="AE274" s="138">
        <v>2.5925925925925926</v>
      </c>
      <c r="AF274" s="138">
        <v>3.4285714285714284</v>
      </c>
      <c r="AG274" s="138">
        <v>3.5714285714285716</v>
      </c>
      <c r="AH274" s="139">
        <v>3</v>
      </c>
      <c r="AI274" s="140">
        <v>3.2142857142857144</v>
      </c>
    </row>
    <row r="275" spans="1:35" ht="20.100000000000001" customHeight="1">
      <c r="A275" s="677" t="s">
        <v>405</v>
      </c>
      <c r="B275" s="678"/>
      <c r="C275" s="678">
        <v>204</v>
      </c>
      <c r="D275" s="679" t="s">
        <v>9</v>
      </c>
      <c r="E275" s="525" t="s">
        <v>255</v>
      </c>
      <c r="F275" s="526">
        <v>3.2426127527216173</v>
      </c>
      <c r="G275" s="527">
        <v>37</v>
      </c>
      <c r="H275" s="528">
        <v>121</v>
      </c>
      <c r="I275" s="127">
        <v>0.30578512396694213</v>
      </c>
      <c r="J275" s="304">
        <v>3.2823959999999999</v>
      </c>
      <c r="K275" s="128">
        <v>0.28789999999999999</v>
      </c>
      <c r="L275" s="177">
        <v>2.9722222222222223</v>
      </c>
      <c r="M275" s="178">
        <v>3.0555555555555554</v>
      </c>
      <c r="N275" s="178">
        <v>3.4324324324324325</v>
      </c>
      <c r="O275" s="178">
        <v>3.6486486486486487</v>
      </c>
      <c r="P275" s="178">
        <v>3.4054054054054053</v>
      </c>
      <c r="Q275" s="179">
        <v>3.1428571428571428</v>
      </c>
      <c r="R275" s="177">
        <v>3.3783783783783785</v>
      </c>
      <c r="S275" s="178">
        <v>3.2777777777777777</v>
      </c>
      <c r="T275" s="178">
        <v>3.2058823529411766</v>
      </c>
      <c r="U275" s="179">
        <v>2.4722222222222223</v>
      </c>
      <c r="V275" s="529">
        <v>2.8857142857142857</v>
      </c>
      <c r="W275" s="529">
        <v>3.5405405405405403</v>
      </c>
      <c r="X275" s="177">
        <v>3.1428571428571428</v>
      </c>
      <c r="Y275" s="178">
        <v>3.0606060606060606</v>
      </c>
      <c r="Z275" s="178">
        <v>3.3823529411764706</v>
      </c>
      <c r="AA275" s="179">
        <v>3.3529411764705883</v>
      </c>
      <c r="AB275" s="177">
        <v>3.5135135135135136</v>
      </c>
      <c r="AC275" s="179">
        <v>3.4324324324324325</v>
      </c>
      <c r="AD275" s="530">
        <v>3.2798165137614679</v>
      </c>
      <c r="AE275" s="531">
        <v>3.0839160839160837</v>
      </c>
      <c r="AF275" s="531">
        <v>2.8857142857142857</v>
      </c>
      <c r="AG275" s="531">
        <v>3.5405405405405403</v>
      </c>
      <c r="AH275" s="532">
        <v>3.2352941176470589</v>
      </c>
      <c r="AI275" s="533">
        <v>3.4729729729729728</v>
      </c>
    </row>
    <row r="276" spans="1:35" ht="20.100000000000001" customHeight="1" thickBot="1">
      <c r="A276" s="680"/>
      <c r="B276" s="681"/>
      <c r="C276" s="681">
        <v>204</v>
      </c>
      <c r="D276" s="682" t="s">
        <v>9</v>
      </c>
      <c r="E276" s="534" t="s">
        <v>256</v>
      </c>
      <c r="F276" s="129">
        <v>3.211295681063123</v>
      </c>
      <c r="G276" s="130">
        <v>90</v>
      </c>
      <c r="H276" s="131">
        <v>238</v>
      </c>
      <c r="I276" s="132">
        <v>0.37815126050420167</v>
      </c>
      <c r="J276" s="319">
        <v>3.0912220000000001</v>
      </c>
      <c r="K276" s="314">
        <v>0.37560000000000004</v>
      </c>
      <c r="L276" s="133">
        <v>2.8068181818181817</v>
      </c>
      <c r="M276" s="134">
        <v>2.8505747126436782</v>
      </c>
      <c r="N276" s="134">
        <v>3.6428571428571428</v>
      </c>
      <c r="O276" s="134">
        <v>3.5952380952380953</v>
      </c>
      <c r="P276" s="134">
        <v>3.0697674418604652</v>
      </c>
      <c r="Q276" s="135">
        <v>2.9880952380952381</v>
      </c>
      <c r="R276" s="133">
        <v>3.707865168539326</v>
      </c>
      <c r="S276" s="134">
        <v>3.6</v>
      </c>
      <c r="T276" s="134">
        <v>3.3734939759036147</v>
      </c>
      <c r="U276" s="135">
        <v>2.625</v>
      </c>
      <c r="V276" s="136">
        <v>2.4512195121951219</v>
      </c>
      <c r="W276" s="136">
        <v>3.5903614457831323</v>
      </c>
      <c r="X276" s="133">
        <v>3.1392405063291138</v>
      </c>
      <c r="Y276" s="134">
        <v>3.04</v>
      </c>
      <c r="Z276" s="134">
        <v>3.141025641025641</v>
      </c>
      <c r="AA276" s="135">
        <v>3.2222222222222223</v>
      </c>
      <c r="AB276" s="133">
        <v>3.4431818181818183</v>
      </c>
      <c r="AC276" s="135">
        <v>3.4269662921348316</v>
      </c>
      <c r="AD276" s="137">
        <v>3.1539961013645224</v>
      </c>
      <c r="AE276" s="138">
        <v>3.3412462908011871</v>
      </c>
      <c r="AF276" s="138">
        <v>2.4512195121951219</v>
      </c>
      <c r="AG276" s="138">
        <v>3.5903614457831323</v>
      </c>
      <c r="AH276" s="139">
        <v>3.1373801916932909</v>
      </c>
      <c r="AI276" s="140">
        <v>3.4350282485875705</v>
      </c>
    </row>
    <row r="277" spans="1:35" ht="20.100000000000001" customHeight="1">
      <c r="A277" s="677" t="s">
        <v>407</v>
      </c>
      <c r="B277" s="678"/>
      <c r="C277" s="678">
        <v>205</v>
      </c>
      <c r="D277" s="679" t="s">
        <v>22</v>
      </c>
      <c r="E277" s="525" t="s">
        <v>255</v>
      </c>
      <c r="F277" s="526">
        <v>3.4583333333333335</v>
      </c>
      <c r="G277" s="527">
        <v>8</v>
      </c>
      <c r="H277" s="528">
        <v>38</v>
      </c>
      <c r="I277" s="127">
        <v>0.21052631578947367</v>
      </c>
      <c r="J277" s="304">
        <v>3.355048</v>
      </c>
      <c r="K277" s="128">
        <v>0.4118</v>
      </c>
      <c r="L277" s="177">
        <v>3.4285714285714284</v>
      </c>
      <c r="M277" s="178">
        <v>3.4285714285714284</v>
      </c>
      <c r="N277" s="178">
        <v>2.8571428571428572</v>
      </c>
      <c r="O277" s="178">
        <v>4.1428571428571432</v>
      </c>
      <c r="P277" s="178">
        <v>3.1428571428571428</v>
      </c>
      <c r="Q277" s="179">
        <v>3.3333333333333335</v>
      </c>
      <c r="R277" s="177">
        <v>3.8571428571428572</v>
      </c>
      <c r="S277" s="178">
        <v>3.5714285714285716</v>
      </c>
      <c r="T277" s="178">
        <v>3.1428571428571428</v>
      </c>
      <c r="U277" s="179">
        <v>3.1666666666666665</v>
      </c>
      <c r="V277" s="529">
        <v>3.3333333333333335</v>
      </c>
      <c r="W277" s="529">
        <v>3.4285714285714284</v>
      </c>
      <c r="X277" s="177">
        <v>3.5714285714285716</v>
      </c>
      <c r="Y277" s="178">
        <v>3.7142857142857144</v>
      </c>
      <c r="Z277" s="178">
        <v>3.3333333333333335</v>
      </c>
      <c r="AA277" s="179">
        <v>3.5</v>
      </c>
      <c r="AB277" s="177">
        <v>3.8333333333333335</v>
      </c>
      <c r="AC277" s="179">
        <v>3.4285714285714284</v>
      </c>
      <c r="AD277" s="530">
        <v>3.3902439024390243</v>
      </c>
      <c r="AE277" s="531">
        <v>3.4444444444444446</v>
      </c>
      <c r="AF277" s="531">
        <v>3.3333333333333335</v>
      </c>
      <c r="AG277" s="531">
        <v>3.4285714285714284</v>
      </c>
      <c r="AH277" s="532">
        <v>3.5384615384615383</v>
      </c>
      <c r="AI277" s="533">
        <v>3.6153846153846154</v>
      </c>
    </row>
    <row r="278" spans="1:35" ht="19.5" customHeight="1" thickBot="1">
      <c r="A278" s="680"/>
      <c r="B278" s="681"/>
      <c r="C278" s="681">
        <v>205</v>
      </c>
      <c r="D278" s="682" t="s">
        <v>22</v>
      </c>
      <c r="E278" s="534" t="s">
        <v>256</v>
      </c>
      <c r="F278" s="129">
        <v>3.40625</v>
      </c>
      <c r="G278" s="130">
        <v>9</v>
      </c>
      <c r="H278" s="131">
        <v>35</v>
      </c>
      <c r="I278" s="132">
        <v>0.25714285714285712</v>
      </c>
      <c r="J278" s="319">
        <v>3.6935120000000001</v>
      </c>
      <c r="K278" s="314">
        <v>0.51280000000000003</v>
      </c>
      <c r="L278" s="133">
        <v>3.4444444444444446</v>
      </c>
      <c r="M278" s="134">
        <v>3.2222222222222223</v>
      </c>
      <c r="N278" s="134">
        <v>2</v>
      </c>
      <c r="O278" s="134">
        <v>3</v>
      </c>
      <c r="P278" s="134">
        <v>3.6666666666666665</v>
      </c>
      <c r="Q278" s="135">
        <v>3.625</v>
      </c>
      <c r="R278" s="133">
        <v>4</v>
      </c>
      <c r="S278" s="134">
        <v>3.8888888888888888</v>
      </c>
      <c r="T278" s="134">
        <v>3.3333333333333335</v>
      </c>
      <c r="U278" s="135">
        <v>2.8888888888888888</v>
      </c>
      <c r="V278" s="136">
        <v>2.8888888888888888</v>
      </c>
      <c r="W278" s="136">
        <v>3.3333333333333335</v>
      </c>
      <c r="X278" s="133">
        <v>3.8888888888888888</v>
      </c>
      <c r="Y278" s="134">
        <v>3.8888888888888888</v>
      </c>
      <c r="Z278" s="134">
        <v>3.7777777777777777</v>
      </c>
      <c r="AA278" s="135">
        <v>3.5</v>
      </c>
      <c r="AB278" s="133">
        <v>3.7777777777777777</v>
      </c>
      <c r="AC278" s="135">
        <v>3.2222222222222223</v>
      </c>
      <c r="AD278" s="137">
        <v>3.1509433962264151</v>
      </c>
      <c r="AE278" s="138">
        <v>3.5277777777777777</v>
      </c>
      <c r="AF278" s="138">
        <v>2.8888888888888888</v>
      </c>
      <c r="AG278" s="138">
        <v>3.3333333333333335</v>
      </c>
      <c r="AH278" s="139">
        <v>3.7714285714285714</v>
      </c>
      <c r="AI278" s="140">
        <v>3.5</v>
      </c>
    </row>
    <row r="279" spans="1:35" ht="20.100000000000001" customHeight="1">
      <c r="A279" s="677" t="s">
        <v>408</v>
      </c>
      <c r="B279" s="678"/>
      <c r="C279" s="678">
        <v>251</v>
      </c>
      <c r="D279" s="679" t="s">
        <v>23</v>
      </c>
      <c r="E279" s="525" t="s">
        <v>255</v>
      </c>
      <c r="F279" s="526" t="s">
        <v>293</v>
      </c>
      <c r="G279" s="527">
        <v>0</v>
      </c>
      <c r="H279" s="528">
        <v>12</v>
      </c>
      <c r="I279" s="127">
        <v>0</v>
      </c>
      <c r="J279" s="304">
        <v>2.6593399999999998</v>
      </c>
      <c r="K279" s="128">
        <v>0.44439999999999996</v>
      </c>
      <c r="L279" s="177" t="s">
        <v>293</v>
      </c>
      <c r="M279" s="178" t="s">
        <v>293</v>
      </c>
      <c r="N279" s="178" t="s">
        <v>293</v>
      </c>
      <c r="O279" s="178" t="s">
        <v>293</v>
      </c>
      <c r="P279" s="178" t="s">
        <v>293</v>
      </c>
      <c r="Q279" s="179" t="s">
        <v>293</v>
      </c>
      <c r="R279" s="177" t="s">
        <v>293</v>
      </c>
      <c r="S279" s="178" t="s">
        <v>293</v>
      </c>
      <c r="T279" s="178" t="s">
        <v>293</v>
      </c>
      <c r="U279" s="179" t="s">
        <v>293</v>
      </c>
      <c r="V279" s="529" t="s">
        <v>293</v>
      </c>
      <c r="W279" s="529" t="s">
        <v>293</v>
      </c>
      <c r="X279" s="177" t="s">
        <v>293</v>
      </c>
      <c r="Y279" s="178" t="s">
        <v>293</v>
      </c>
      <c r="Z279" s="178" t="s">
        <v>293</v>
      </c>
      <c r="AA279" s="179" t="s">
        <v>293</v>
      </c>
      <c r="AB279" s="177" t="s">
        <v>293</v>
      </c>
      <c r="AC279" s="179" t="s">
        <v>293</v>
      </c>
      <c r="AD279" s="530" t="s">
        <v>293</v>
      </c>
      <c r="AE279" s="531" t="s">
        <v>293</v>
      </c>
      <c r="AF279" s="531" t="s">
        <v>293</v>
      </c>
      <c r="AG279" s="531" t="s">
        <v>293</v>
      </c>
      <c r="AH279" s="532" t="s">
        <v>293</v>
      </c>
      <c r="AI279" s="533" t="s">
        <v>293</v>
      </c>
    </row>
    <row r="280" spans="1:35" ht="20.100000000000001" customHeight="1" thickBot="1">
      <c r="A280" s="680"/>
      <c r="B280" s="681"/>
      <c r="C280" s="681">
        <v>251</v>
      </c>
      <c r="D280" s="682" t="s">
        <v>23</v>
      </c>
      <c r="E280" s="534" t="s">
        <v>256</v>
      </c>
      <c r="F280" s="129">
        <v>3.2389380530973453</v>
      </c>
      <c r="G280" s="130">
        <v>19</v>
      </c>
      <c r="H280" s="131">
        <v>54</v>
      </c>
      <c r="I280" s="132">
        <v>0.35185185185185186</v>
      </c>
      <c r="J280" s="319">
        <v>3.5236049999999999</v>
      </c>
      <c r="K280" s="314">
        <v>0.38179999999999997</v>
      </c>
      <c r="L280" s="133">
        <v>2.6315789473684212</v>
      </c>
      <c r="M280" s="134">
        <v>2.6315789473684212</v>
      </c>
      <c r="N280" s="134">
        <v>2.736842105263158</v>
      </c>
      <c r="O280" s="134">
        <v>3.5263157894736841</v>
      </c>
      <c r="P280" s="134">
        <v>3.6666666666666665</v>
      </c>
      <c r="Q280" s="135">
        <v>2.8421052631578947</v>
      </c>
      <c r="R280" s="133">
        <v>3.6842105263157894</v>
      </c>
      <c r="S280" s="134">
        <v>3.5263157894736841</v>
      </c>
      <c r="T280" s="134">
        <v>3.1666666666666665</v>
      </c>
      <c r="U280" s="135">
        <v>2.9444444444444446</v>
      </c>
      <c r="V280" s="136">
        <v>2.8421052631578947</v>
      </c>
      <c r="W280" s="136">
        <v>3.3157894736842106</v>
      </c>
      <c r="X280" s="133">
        <v>3.4736842105263159</v>
      </c>
      <c r="Y280" s="134">
        <v>3.4210526315789473</v>
      </c>
      <c r="Z280" s="134">
        <v>2.9473684210526314</v>
      </c>
      <c r="AA280" s="135">
        <v>3.2105263157894739</v>
      </c>
      <c r="AB280" s="133">
        <v>3.7894736842105261</v>
      </c>
      <c r="AC280" s="135">
        <v>3.9473684210526314</v>
      </c>
      <c r="AD280" s="137">
        <v>3</v>
      </c>
      <c r="AE280" s="138">
        <v>3.3378378378378377</v>
      </c>
      <c r="AF280" s="138">
        <v>2.8421052631578947</v>
      </c>
      <c r="AG280" s="138">
        <v>3.3157894736842106</v>
      </c>
      <c r="AH280" s="139">
        <v>3.263157894736842</v>
      </c>
      <c r="AI280" s="140">
        <v>3.8684210526315788</v>
      </c>
    </row>
    <row r="281" spans="1:35" ht="20.100000000000001" customHeight="1">
      <c r="A281" s="677" t="s">
        <v>402</v>
      </c>
      <c r="B281" s="678" t="s">
        <v>90</v>
      </c>
      <c r="C281" s="678">
        <v>252</v>
      </c>
      <c r="D281" s="679" t="s">
        <v>90</v>
      </c>
      <c r="E281" s="525" t="s">
        <v>255</v>
      </c>
      <c r="F281" s="526">
        <v>2.8867069486404833</v>
      </c>
      <c r="G281" s="527">
        <v>38</v>
      </c>
      <c r="H281" s="528">
        <v>52</v>
      </c>
      <c r="I281" s="127">
        <v>0.73076923076923073</v>
      </c>
      <c r="J281" s="304">
        <v>2.7479100000000001</v>
      </c>
      <c r="K281" s="128">
        <v>0.57889999999999997</v>
      </c>
      <c r="L281" s="177">
        <v>2.8421052631578947</v>
      </c>
      <c r="M281" s="178">
        <v>2.4736842105263159</v>
      </c>
      <c r="N281" s="178">
        <v>3</v>
      </c>
      <c r="O281" s="178">
        <v>3.236842105263158</v>
      </c>
      <c r="P281" s="178">
        <v>3.1081081081081079</v>
      </c>
      <c r="Q281" s="179">
        <v>2.3157894736842106</v>
      </c>
      <c r="R281" s="177">
        <v>3.0263157894736841</v>
      </c>
      <c r="S281" s="178">
        <v>3</v>
      </c>
      <c r="T281" s="178">
        <v>2.5555555555555554</v>
      </c>
      <c r="U281" s="179">
        <v>2.1333333333333333</v>
      </c>
      <c r="V281" s="529">
        <v>2.193548387096774</v>
      </c>
      <c r="W281" s="529">
        <v>2.8157894736842106</v>
      </c>
      <c r="X281" s="177">
        <v>3.6315789473684212</v>
      </c>
      <c r="Y281" s="178">
        <v>3.6578947368421053</v>
      </c>
      <c r="Z281" s="178">
        <v>3.2105263157894739</v>
      </c>
      <c r="AA281" s="179">
        <v>3.0270270270270272</v>
      </c>
      <c r="AB281" s="177">
        <v>2.8918918918918921</v>
      </c>
      <c r="AC281" s="179">
        <v>2.5277777777777777</v>
      </c>
      <c r="AD281" s="530">
        <v>2.8281938325991192</v>
      </c>
      <c r="AE281" s="531">
        <v>2.711267605633803</v>
      </c>
      <c r="AF281" s="531">
        <v>2.193548387096774</v>
      </c>
      <c r="AG281" s="531">
        <v>2.8157894736842106</v>
      </c>
      <c r="AH281" s="532">
        <v>3.3841059602649008</v>
      </c>
      <c r="AI281" s="533">
        <v>2.7123287671232879</v>
      </c>
    </row>
    <row r="282" spans="1:35" ht="20.100000000000001" customHeight="1" thickBot="1">
      <c r="A282" s="680" t="s">
        <v>299</v>
      </c>
      <c r="B282" s="681" t="s">
        <v>90</v>
      </c>
      <c r="C282" s="681">
        <v>252</v>
      </c>
      <c r="D282" s="682" t="s">
        <v>90</v>
      </c>
      <c r="E282" s="534" t="s">
        <v>256</v>
      </c>
      <c r="F282" s="129">
        <v>3.0555555555555554</v>
      </c>
      <c r="G282" s="130">
        <v>1</v>
      </c>
      <c r="H282" s="131">
        <v>1</v>
      </c>
      <c r="I282" s="132">
        <v>1</v>
      </c>
      <c r="J282" s="319">
        <v>3.2380949999999999</v>
      </c>
      <c r="K282" s="314">
        <v>1</v>
      </c>
      <c r="L282" s="133">
        <v>3</v>
      </c>
      <c r="M282" s="134">
        <v>3</v>
      </c>
      <c r="N282" s="134">
        <v>2</v>
      </c>
      <c r="O282" s="134">
        <v>1</v>
      </c>
      <c r="P282" s="134">
        <v>4</v>
      </c>
      <c r="Q282" s="135">
        <v>2</v>
      </c>
      <c r="R282" s="133">
        <v>3</v>
      </c>
      <c r="S282" s="134">
        <v>4</v>
      </c>
      <c r="T282" s="134">
        <v>3</v>
      </c>
      <c r="U282" s="135">
        <v>3</v>
      </c>
      <c r="V282" s="136">
        <v>2</v>
      </c>
      <c r="W282" s="136">
        <v>3</v>
      </c>
      <c r="X282" s="133">
        <v>4</v>
      </c>
      <c r="Y282" s="134">
        <v>4</v>
      </c>
      <c r="Z282" s="134">
        <v>4</v>
      </c>
      <c r="AA282" s="135">
        <v>3</v>
      </c>
      <c r="AB282" s="133">
        <v>4</v>
      </c>
      <c r="AC282" s="135">
        <v>3</v>
      </c>
      <c r="AD282" s="137">
        <v>2.5</v>
      </c>
      <c r="AE282" s="138">
        <v>3.25</v>
      </c>
      <c r="AF282" s="138">
        <v>2</v>
      </c>
      <c r="AG282" s="138">
        <v>3</v>
      </c>
      <c r="AH282" s="139">
        <v>3.75</v>
      </c>
      <c r="AI282" s="140">
        <v>3.5</v>
      </c>
    </row>
    <row r="283" spans="1:35" ht="20.100000000000001" customHeight="1">
      <c r="A283" s="677" t="s">
        <v>399</v>
      </c>
      <c r="B283" s="678"/>
      <c r="C283" s="678">
        <v>301</v>
      </c>
      <c r="D283" s="679" t="s">
        <v>10</v>
      </c>
      <c r="E283" s="525" t="s">
        <v>255</v>
      </c>
      <c r="F283" s="526">
        <v>2.9246575342465753</v>
      </c>
      <c r="G283" s="527">
        <v>26</v>
      </c>
      <c r="H283" s="528">
        <v>89</v>
      </c>
      <c r="I283" s="127">
        <v>0.29213483146067415</v>
      </c>
      <c r="J283" s="304">
        <v>2.9696959999999999</v>
      </c>
      <c r="K283" s="128">
        <v>0.32469999999999999</v>
      </c>
      <c r="L283" s="177">
        <v>2.76</v>
      </c>
      <c r="M283" s="178">
        <v>2.36</v>
      </c>
      <c r="N283" s="178">
        <v>2.9166666666666665</v>
      </c>
      <c r="O283" s="178">
        <v>3.36</v>
      </c>
      <c r="P283" s="178">
        <v>2.8846153846153846</v>
      </c>
      <c r="Q283" s="179">
        <v>2.2777777777777777</v>
      </c>
      <c r="R283" s="177">
        <v>3.1923076923076925</v>
      </c>
      <c r="S283" s="178">
        <v>2.84</v>
      </c>
      <c r="T283" s="178">
        <v>2.6</v>
      </c>
      <c r="U283" s="179">
        <v>2.92</v>
      </c>
      <c r="V283" s="529">
        <v>2.5652173913043477</v>
      </c>
      <c r="W283" s="529">
        <v>3.6</v>
      </c>
      <c r="X283" s="177">
        <v>2.6666666666666665</v>
      </c>
      <c r="Y283" s="178">
        <v>2.8695652173913042</v>
      </c>
      <c r="Z283" s="178">
        <v>3.5833333333333335</v>
      </c>
      <c r="AA283" s="179">
        <v>2.9583333333333335</v>
      </c>
      <c r="AB283" s="177">
        <v>2.9615384615384617</v>
      </c>
      <c r="AC283" s="179">
        <v>3.12</v>
      </c>
      <c r="AD283" s="530">
        <v>2.7832167832167833</v>
      </c>
      <c r="AE283" s="531">
        <v>2.891089108910891</v>
      </c>
      <c r="AF283" s="531">
        <v>2.5652173913043477</v>
      </c>
      <c r="AG283" s="531">
        <v>3.6</v>
      </c>
      <c r="AH283" s="532">
        <v>3.0210526315789474</v>
      </c>
      <c r="AI283" s="533">
        <v>3.0392156862745097</v>
      </c>
    </row>
    <row r="284" spans="1:35" ht="20.100000000000001" customHeight="1" thickBot="1">
      <c r="A284" s="680"/>
      <c r="B284" s="681"/>
      <c r="C284" s="681">
        <v>301</v>
      </c>
      <c r="D284" s="682" t="s">
        <v>10</v>
      </c>
      <c r="E284" s="534" t="s">
        <v>256</v>
      </c>
      <c r="F284" s="129">
        <v>2.9099099099099099</v>
      </c>
      <c r="G284" s="130">
        <v>126</v>
      </c>
      <c r="H284" s="131">
        <v>347</v>
      </c>
      <c r="I284" s="132">
        <v>0.36311239193083572</v>
      </c>
      <c r="J284" s="319">
        <v>2.9795829999999999</v>
      </c>
      <c r="K284" s="314">
        <v>0.34200000000000003</v>
      </c>
      <c r="L284" s="133">
        <v>2.48</v>
      </c>
      <c r="M284" s="134">
        <v>2.5583333333333331</v>
      </c>
      <c r="N284" s="134">
        <v>2.3865546218487395</v>
      </c>
      <c r="O284" s="134">
        <v>3.1008403361344539</v>
      </c>
      <c r="P284" s="134">
        <v>2.8135593220338984</v>
      </c>
      <c r="Q284" s="135">
        <v>2.5714285714285716</v>
      </c>
      <c r="R284" s="133">
        <v>3.3833333333333333</v>
      </c>
      <c r="S284" s="134">
        <v>3</v>
      </c>
      <c r="T284" s="134">
        <v>2.9017857142857144</v>
      </c>
      <c r="U284" s="135">
        <v>2.6460176991150441</v>
      </c>
      <c r="V284" s="136">
        <v>2.5841584158415842</v>
      </c>
      <c r="W284" s="136">
        <v>3.4237288135593222</v>
      </c>
      <c r="X284" s="133">
        <v>2.860655737704918</v>
      </c>
      <c r="Y284" s="134">
        <v>3.0614035087719298</v>
      </c>
      <c r="Z284" s="134">
        <v>3.3361344537815127</v>
      </c>
      <c r="AA284" s="135">
        <v>3.2941176470588234</v>
      </c>
      <c r="AB284" s="133">
        <v>2.9837398373983741</v>
      </c>
      <c r="AC284" s="135">
        <v>2.9166666666666665</v>
      </c>
      <c r="AD284" s="137">
        <v>2.6515580736543911</v>
      </c>
      <c r="AE284" s="138">
        <v>2.9892933618843682</v>
      </c>
      <c r="AF284" s="138">
        <v>2.5841584158415842</v>
      </c>
      <c r="AG284" s="138">
        <v>3.4237288135593222</v>
      </c>
      <c r="AH284" s="139">
        <v>3.1371308016877637</v>
      </c>
      <c r="AI284" s="140">
        <v>2.9506172839506171</v>
      </c>
    </row>
    <row r="285" spans="1:35" ht="20.100000000000001" customHeight="1">
      <c r="A285" s="677" t="s">
        <v>397</v>
      </c>
      <c r="B285" s="678"/>
      <c r="C285" s="678">
        <v>302</v>
      </c>
      <c r="D285" s="679" t="s">
        <v>11</v>
      </c>
      <c r="E285" s="525" t="s">
        <v>255</v>
      </c>
      <c r="F285" s="526">
        <v>3.3019891500904159</v>
      </c>
      <c r="G285" s="527">
        <v>65</v>
      </c>
      <c r="H285" s="528">
        <v>140</v>
      </c>
      <c r="I285" s="127">
        <v>0.4642857142857143</v>
      </c>
      <c r="J285" s="304">
        <v>3.2450920000000001</v>
      </c>
      <c r="K285" s="128">
        <v>0.51190000000000002</v>
      </c>
      <c r="L285" s="177">
        <v>3.1076923076923078</v>
      </c>
      <c r="M285" s="178">
        <v>2.7384615384615385</v>
      </c>
      <c r="N285" s="178">
        <v>3.3692307692307693</v>
      </c>
      <c r="O285" s="178">
        <v>3.5873015873015874</v>
      </c>
      <c r="P285" s="178">
        <v>3.0625</v>
      </c>
      <c r="Q285" s="179">
        <v>3.4333333333333331</v>
      </c>
      <c r="R285" s="177">
        <v>3.540983606557377</v>
      </c>
      <c r="S285" s="178">
        <v>3.3114754098360657</v>
      </c>
      <c r="T285" s="178">
        <v>3.1896551724137931</v>
      </c>
      <c r="U285" s="179">
        <v>2.7962962962962963</v>
      </c>
      <c r="V285" s="529">
        <v>3.0181818181818181</v>
      </c>
      <c r="W285" s="529">
        <v>3.7868852459016393</v>
      </c>
      <c r="X285" s="177">
        <v>3.375</v>
      </c>
      <c r="Y285" s="178">
        <v>3.5614035087719298</v>
      </c>
      <c r="Z285" s="178">
        <v>3.6166666666666667</v>
      </c>
      <c r="AA285" s="179">
        <v>3.3968253968253967</v>
      </c>
      <c r="AB285" s="177">
        <v>3.2307692307692308</v>
      </c>
      <c r="AC285" s="179">
        <v>3.2923076923076922</v>
      </c>
      <c r="AD285" s="530">
        <v>3.2120418848167538</v>
      </c>
      <c r="AE285" s="531">
        <v>3.2222222222222223</v>
      </c>
      <c r="AF285" s="531">
        <v>3.0181818181818181</v>
      </c>
      <c r="AG285" s="531">
        <v>3.7868852459016393</v>
      </c>
      <c r="AH285" s="532">
        <v>3.4836065573770494</v>
      </c>
      <c r="AI285" s="533">
        <v>3.2615384615384615</v>
      </c>
    </row>
    <row r="286" spans="1:35" ht="20.100000000000001" customHeight="1" thickBot="1">
      <c r="A286" s="680"/>
      <c r="B286" s="681"/>
      <c r="C286" s="681">
        <v>302</v>
      </c>
      <c r="D286" s="682" t="s">
        <v>11</v>
      </c>
      <c r="E286" s="534" t="s">
        <v>256</v>
      </c>
      <c r="F286" s="129">
        <v>3.152421052631579</v>
      </c>
      <c r="G286" s="130">
        <v>140</v>
      </c>
      <c r="H286" s="131">
        <v>280</v>
      </c>
      <c r="I286" s="132">
        <v>0.5</v>
      </c>
      <c r="J286" s="319">
        <v>3.140733</v>
      </c>
      <c r="K286" s="314">
        <v>0.54069999999999996</v>
      </c>
      <c r="L286" s="133">
        <v>2.5797101449275361</v>
      </c>
      <c r="M286" s="134">
        <v>2.3768115942028984</v>
      </c>
      <c r="N286" s="134">
        <v>3.1094890510948905</v>
      </c>
      <c r="O286" s="134">
        <v>3.5298507462686568</v>
      </c>
      <c r="P286" s="134">
        <v>3.1666666666666665</v>
      </c>
      <c r="Q286" s="135">
        <v>3.0880000000000001</v>
      </c>
      <c r="R286" s="133">
        <v>3.5223880597014925</v>
      </c>
      <c r="S286" s="134">
        <v>3.481203007518797</v>
      </c>
      <c r="T286" s="134">
        <v>3.1440000000000001</v>
      </c>
      <c r="U286" s="135">
        <v>2.6692913385826773</v>
      </c>
      <c r="V286" s="136">
        <v>2.8151260504201683</v>
      </c>
      <c r="W286" s="136">
        <v>3.6814814814814816</v>
      </c>
      <c r="X286" s="133">
        <v>3.0808823529411766</v>
      </c>
      <c r="Y286" s="134">
        <v>3.1463414634146343</v>
      </c>
      <c r="Z286" s="134">
        <v>3.512</v>
      </c>
      <c r="AA286" s="135">
        <v>3.5367647058823528</v>
      </c>
      <c r="AB286" s="133">
        <v>3.1386861313868613</v>
      </c>
      <c r="AC286" s="135">
        <v>3.1555555555555554</v>
      </c>
      <c r="AD286" s="137">
        <v>2.9703703703703703</v>
      </c>
      <c r="AE286" s="138">
        <v>3.2119460500963393</v>
      </c>
      <c r="AF286" s="138">
        <v>2.8151260504201683</v>
      </c>
      <c r="AG286" s="138">
        <v>3.6814814814814816</v>
      </c>
      <c r="AH286" s="139">
        <v>3.3192307692307694</v>
      </c>
      <c r="AI286" s="140">
        <v>3.1470588235294117</v>
      </c>
    </row>
    <row r="287" spans="1:35" ht="20.100000000000001" customHeight="1">
      <c r="A287" s="677" t="s">
        <v>394</v>
      </c>
      <c r="B287" s="678"/>
      <c r="C287" s="678">
        <v>303</v>
      </c>
      <c r="D287" s="679" t="s">
        <v>12</v>
      </c>
      <c r="E287" s="525" t="s">
        <v>255</v>
      </c>
      <c r="F287" s="526">
        <v>2.9562499999999998</v>
      </c>
      <c r="G287" s="527">
        <v>111</v>
      </c>
      <c r="H287" s="528">
        <v>455</v>
      </c>
      <c r="I287" s="127">
        <v>0.24395604395604395</v>
      </c>
      <c r="J287" s="304">
        <v>2.9215270000000002</v>
      </c>
      <c r="K287" s="128">
        <v>0.25290000000000001</v>
      </c>
      <c r="L287" s="177">
        <v>2.6363636363636362</v>
      </c>
      <c r="M287" s="178">
        <v>2.6972477064220182</v>
      </c>
      <c r="N287" s="178">
        <v>3.4363636363636365</v>
      </c>
      <c r="O287" s="178">
        <v>3.0091743119266057</v>
      </c>
      <c r="P287" s="178">
        <v>2.9357798165137616</v>
      </c>
      <c r="Q287" s="179">
        <v>2.3917525773195876</v>
      </c>
      <c r="R287" s="177">
        <v>3.2129629629629628</v>
      </c>
      <c r="S287" s="178">
        <v>3.1192660550458715</v>
      </c>
      <c r="T287" s="178">
        <v>2.9029126213592233</v>
      </c>
      <c r="U287" s="179">
        <v>2.495049504950495</v>
      </c>
      <c r="V287" s="529">
        <v>2.4583333333333335</v>
      </c>
      <c r="W287" s="529">
        <v>3.3457943925233646</v>
      </c>
      <c r="X287" s="177">
        <v>2.9545454545454546</v>
      </c>
      <c r="Y287" s="178">
        <v>2.9150943396226414</v>
      </c>
      <c r="Z287" s="178">
        <v>3.4678899082568808</v>
      </c>
      <c r="AA287" s="179">
        <v>3.3888888888888888</v>
      </c>
      <c r="AB287" s="177">
        <v>2.9727272727272727</v>
      </c>
      <c r="AC287" s="179">
        <v>2.7247706422018347</v>
      </c>
      <c r="AD287" s="530">
        <v>2.860248447204969</v>
      </c>
      <c r="AE287" s="531">
        <v>2.9406175771971497</v>
      </c>
      <c r="AF287" s="531">
        <v>2.4583333333333335</v>
      </c>
      <c r="AG287" s="531">
        <v>3.3457943925233646</v>
      </c>
      <c r="AH287" s="532">
        <v>3.1824480369515014</v>
      </c>
      <c r="AI287" s="533">
        <v>2.8493150684931505</v>
      </c>
    </row>
    <row r="288" spans="1:35" ht="20.100000000000001" customHeight="1" thickBot="1">
      <c r="A288" s="680"/>
      <c r="B288" s="681"/>
      <c r="C288" s="681">
        <v>303</v>
      </c>
      <c r="D288" s="682" t="s">
        <v>12</v>
      </c>
      <c r="E288" s="534" t="s">
        <v>256</v>
      </c>
      <c r="F288" s="129">
        <v>3.0422163588390503</v>
      </c>
      <c r="G288" s="130">
        <v>110</v>
      </c>
      <c r="H288" s="131">
        <v>345</v>
      </c>
      <c r="I288" s="132">
        <v>0.3188405797101449</v>
      </c>
      <c r="J288" s="319">
        <v>2.8961519999999998</v>
      </c>
      <c r="K288" s="314">
        <v>0.3342</v>
      </c>
      <c r="L288" s="133">
        <v>2.6513761467889907</v>
      </c>
      <c r="M288" s="134">
        <v>2.5321100917431192</v>
      </c>
      <c r="N288" s="134">
        <v>3.4537037037037037</v>
      </c>
      <c r="O288" s="134">
        <v>3.0188679245283021</v>
      </c>
      <c r="P288" s="134">
        <v>3.1346153846153846</v>
      </c>
      <c r="Q288" s="135">
        <v>2.588888888888889</v>
      </c>
      <c r="R288" s="133">
        <v>3.4363636363636365</v>
      </c>
      <c r="S288" s="134">
        <v>3.2545454545454544</v>
      </c>
      <c r="T288" s="134">
        <v>3.2254901960784315</v>
      </c>
      <c r="U288" s="135">
        <v>2.5196078431372548</v>
      </c>
      <c r="V288" s="136">
        <v>2.2421052631578946</v>
      </c>
      <c r="W288" s="136">
        <v>3.3271028037383177</v>
      </c>
      <c r="X288" s="133">
        <v>3.1</v>
      </c>
      <c r="Y288" s="134">
        <v>3.1359223300970873</v>
      </c>
      <c r="Z288" s="134">
        <v>3.7238095238095239</v>
      </c>
      <c r="AA288" s="135">
        <v>3.5514018691588785</v>
      </c>
      <c r="AB288" s="133">
        <v>2.9909090909090907</v>
      </c>
      <c r="AC288" s="135">
        <v>2.7129629629629628</v>
      </c>
      <c r="AD288" s="137">
        <v>2.9025559105431311</v>
      </c>
      <c r="AE288" s="138">
        <v>3.1179245283018866</v>
      </c>
      <c r="AF288" s="138">
        <v>2.2421052631578946</v>
      </c>
      <c r="AG288" s="138">
        <v>3.3271028037383177</v>
      </c>
      <c r="AH288" s="139">
        <v>3.3764705882352941</v>
      </c>
      <c r="AI288" s="140">
        <v>2.8532110091743119</v>
      </c>
    </row>
    <row r="289" spans="1:35" ht="20.100000000000001" customHeight="1">
      <c r="A289" s="677" t="s">
        <v>393</v>
      </c>
      <c r="B289" s="678"/>
      <c r="C289" s="678">
        <v>305</v>
      </c>
      <c r="D289" s="679" t="s">
        <v>14</v>
      </c>
      <c r="E289" s="525" t="s">
        <v>255</v>
      </c>
      <c r="F289" s="526">
        <v>3.196519959058342</v>
      </c>
      <c r="G289" s="527">
        <v>59</v>
      </c>
      <c r="H289" s="528">
        <v>271</v>
      </c>
      <c r="I289" s="127">
        <v>0.21771217712177121</v>
      </c>
      <c r="J289" s="304">
        <v>3.2259410000000002</v>
      </c>
      <c r="K289" s="128">
        <v>0.31579999999999997</v>
      </c>
      <c r="L289" s="177">
        <v>2.9298245614035086</v>
      </c>
      <c r="M289" s="178">
        <v>2.8596491228070176</v>
      </c>
      <c r="N289" s="178">
        <v>3.4561403508771931</v>
      </c>
      <c r="O289" s="178">
        <v>3.0175438596491229</v>
      </c>
      <c r="P289" s="178">
        <v>3.2</v>
      </c>
      <c r="Q289" s="179">
        <v>3.2</v>
      </c>
      <c r="R289" s="177">
        <v>3.2456140350877192</v>
      </c>
      <c r="S289" s="178">
        <v>3.3454545454545452</v>
      </c>
      <c r="T289" s="178">
        <v>3.0769230769230771</v>
      </c>
      <c r="U289" s="179">
        <v>2.5660377358490565</v>
      </c>
      <c r="V289" s="529">
        <v>3.2444444444444445</v>
      </c>
      <c r="W289" s="529">
        <v>3.5918367346938775</v>
      </c>
      <c r="X289" s="177">
        <v>3.1052631578947367</v>
      </c>
      <c r="Y289" s="178">
        <v>3.2142857142857144</v>
      </c>
      <c r="Z289" s="178">
        <v>3.4035087719298245</v>
      </c>
      <c r="AA289" s="179">
        <v>3.3703703703703702</v>
      </c>
      <c r="AB289" s="177">
        <v>3.4385964912280702</v>
      </c>
      <c r="AC289" s="179">
        <v>3.2982456140350878</v>
      </c>
      <c r="AD289" s="530">
        <v>3.1067073170731709</v>
      </c>
      <c r="AE289" s="531">
        <v>3.064516129032258</v>
      </c>
      <c r="AF289" s="531">
        <v>3.2444444444444445</v>
      </c>
      <c r="AG289" s="531">
        <v>3.5918367346938775</v>
      </c>
      <c r="AH289" s="532">
        <v>3.2723214285714284</v>
      </c>
      <c r="AI289" s="533">
        <v>3.3684210526315788</v>
      </c>
    </row>
    <row r="290" spans="1:35" ht="20.100000000000001" customHeight="1" thickBot="1">
      <c r="A290" s="680"/>
      <c r="B290" s="681"/>
      <c r="C290" s="681">
        <v>305</v>
      </c>
      <c r="D290" s="682" t="s">
        <v>14</v>
      </c>
      <c r="E290" s="534" t="s">
        <v>256</v>
      </c>
      <c r="F290" s="129">
        <v>2.9783889980353635</v>
      </c>
      <c r="G290" s="130">
        <v>30</v>
      </c>
      <c r="H290" s="131">
        <v>96</v>
      </c>
      <c r="I290" s="132">
        <v>0.3125</v>
      </c>
      <c r="J290" s="319">
        <v>3.102122</v>
      </c>
      <c r="K290" s="314">
        <v>0.36840000000000006</v>
      </c>
      <c r="L290" s="133">
        <v>2.6785714285714284</v>
      </c>
      <c r="M290" s="134">
        <v>2.3666666666666667</v>
      </c>
      <c r="N290" s="134">
        <v>3.3666666666666667</v>
      </c>
      <c r="O290" s="134">
        <v>2.9</v>
      </c>
      <c r="P290" s="134">
        <v>3.0714285714285716</v>
      </c>
      <c r="Q290" s="135">
        <v>2.652173913043478</v>
      </c>
      <c r="R290" s="133">
        <v>3.3333333333333335</v>
      </c>
      <c r="S290" s="134">
        <v>3.1666666666666665</v>
      </c>
      <c r="T290" s="134">
        <v>2.8148148148148149</v>
      </c>
      <c r="U290" s="135">
        <v>2.1481481481481484</v>
      </c>
      <c r="V290" s="136">
        <v>3</v>
      </c>
      <c r="W290" s="136">
        <v>3.6153846153846154</v>
      </c>
      <c r="X290" s="133">
        <v>3</v>
      </c>
      <c r="Y290" s="134">
        <v>2.9333333333333331</v>
      </c>
      <c r="Z290" s="134">
        <v>2.8</v>
      </c>
      <c r="AA290" s="135">
        <v>3.0714285714285716</v>
      </c>
      <c r="AB290" s="133">
        <v>3.3103448275862069</v>
      </c>
      <c r="AC290" s="135">
        <v>3.3</v>
      </c>
      <c r="AD290" s="137">
        <v>2.8461538461538463</v>
      </c>
      <c r="AE290" s="138">
        <v>2.8859649122807016</v>
      </c>
      <c r="AF290" s="138">
        <v>3</v>
      </c>
      <c r="AG290" s="138">
        <v>3.6153846153846154</v>
      </c>
      <c r="AH290" s="139">
        <v>2.9491525423728815</v>
      </c>
      <c r="AI290" s="140">
        <v>3.3050847457627119</v>
      </c>
    </row>
    <row r="291" spans="1:35" ht="20.100000000000001" customHeight="1">
      <c r="A291" s="677" t="s">
        <v>392</v>
      </c>
      <c r="B291" s="678"/>
      <c r="C291" s="678">
        <v>306</v>
      </c>
      <c r="D291" s="679" t="s">
        <v>15</v>
      </c>
      <c r="E291" s="525" t="s">
        <v>255</v>
      </c>
      <c r="F291" s="526">
        <v>3.5217391304347827</v>
      </c>
      <c r="G291" s="527">
        <v>28</v>
      </c>
      <c r="H291" s="528">
        <v>115</v>
      </c>
      <c r="I291" s="127">
        <v>0.24347826086956523</v>
      </c>
      <c r="J291" s="304">
        <v>3.1370849999999999</v>
      </c>
      <c r="K291" s="128">
        <v>0.25600000000000001</v>
      </c>
      <c r="L291" s="177">
        <v>3.2857142857142856</v>
      </c>
      <c r="M291" s="178">
        <v>3.0714285714285716</v>
      </c>
      <c r="N291" s="178">
        <v>3.5555555555555554</v>
      </c>
      <c r="O291" s="178">
        <v>3.8888888888888888</v>
      </c>
      <c r="P291" s="178">
        <v>3.4444444444444446</v>
      </c>
      <c r="Q291" s="179">
        <v>3.16</v>
      </c>
      <c r="R291" s="177">
        <v>3.8214285714285716</v>
      </c>
      <c r="S291" s="178">
        <v>3.7142857142857144</v>
      </c>
      <c r="T291" s="178">
        <v>3.5555555555555554</v>
      </c>
      <c r="U291" s="179">
        <v>3.074074074074074</v>
      </c>
      <c r="V291" s="529">
        <v>3</v>
      </c>
      <c r="W291" s="529">
        <v>3.9629629629629628</v>
      </c>
      <c r="X291" s="177">
        <v>4.041666666666667</v>
      </c>
      <c r="Y291" s="178">
        <v>3.7916666666666665</v>
      </c>
      <c r="Z291" s="178">
        <v>3.5416666666666665</v>
      </c>
      <c r="AA291" s="179">
        <v>3.5357142857142856</v>
      </c>
      <c r="AB291" s="177">
        <v>3.5714285714285716</v>
      </c>
      <c r="AC291" s="179">
        <v>3.4642857142857144</v>
      </c>
      <c r="AD291" s="530">
        <v>3.4012345679012346</v>
      </c>
      <c r="AE291" s="531">
        <v>3.5454545454545454</v>
      </c>
      <c r="AF291" s="531">
        <v>3</v>
      </c>
      <c r="AG291" s="531">
        <v>3.9629629629629628</v>
      </c>
      <c r="AH291" s="532">
        <v>3.72</v>
      </c>
      <c r="AI291" s="533">
        <v>3.5178571428571428</v>
      </c>
    </row>
    <row r="292" spans="1:35" ht="20.100000000000001" customHeight="1" thickBot="1">
      <c r="A292" s="680"/>
      <c r="B292" s="681"/>
      <c r="C292" s="681">
        <v>306</v>
      </c>
      <c r="D292" s="682" t="s">
        <v>15</v>
      </c>
      <c r="E292" s="534" t="s">
        <v>256</v>
      </c>
      <c r="F292" s="129">
        <v>3.4071246819338423</v>
      </c>
      <c r="G292" s="130">
        <v>48</v>
      </c>
      <c r="H292" s="131">
        <v>145</v>
      </c>
      <c r="I292" s="132">
        <v>0.33103448275862069</v>
      </c>
      <c r="J292" s="319">
        <v>3.3925369999999999</v>
      </c>
      <c r="K292" s="314">
        <v>0.34460000000000002</v>
      </c>
      <c r="L292" s="133">
        <v>2.8958333333333335</v>
      </c>
      <c r="M292" s="134">
        <v>2.9361702127659575</v>
      </c>
      <c r="N292" s="134">
        <v>3.558139534883721</v>
      </c>
      <c r="O292" s="134">
        <v>3.4893617021276597</v>
      </c>
      <c r="P292" s="134">
        <v>3.3333333333333335</v>
      </c>
      <c r="Q292" s="135">
        <v>2.6136363636363638</v>
      </c>
      <c r="R292" s="133">
        <v>4.0222222222222221</v>
      </c>
      <c r="S292" s="134">
        <v>3.9555555555555557</v>
      </c>
      <c r="T292" s="134">
        <v>3.45</v>
      </c>
      <c r="U292" s="135">
        <v>3.3720930232558142</v>
      </c>
      <c r="V292" s="136">
        <v>3.1025641025641026</v>
      </c>
      <c r="W292" s="136">
        <v>3.8085106382978724</v>
      </c>
      <c r="X292" s="133">
        <v>3.7692307692307692</v>
      </c>
      <c r="Y292" s="134">
        <v>3.641025641025641</v>
      </c>
      <c r="Z292" s="134">
        <v>3.641025641025641</v>
      </c>
      <c r="AA292" s="135">
        <v>3.6511627906976742</v>
      </c>
      <c r="AB292" s="133">
        <v>3.2708333333333335</v>
      </c>
      <c r="AC292" s="135">
        <v>2.9333333333333331</v>
      </c>
      <c r="AD292" s="137">
        <v>3.1350364963503647</v>
      </c>
      <c r="AE292" s="138">
        <v>3.7109826589595376</v>
      </c>
      <c r="AF292" s="138">
        <v>3.1025641025641026</v>
      </c>
      <c r="AG292" s="138">
        <v>3.8085106382978724</v>
      </c>
      <c r="AH292" s="139">
        <v>3.6749999999999998</v>
      </c>
      <c r="AI292" s="140">
        <v>3.10752688172043</v>
      </c>
    </row>
    <row r="293" spans="1:35" ht="20.100000000000001" customHeight="1">
      <c r="A293" s="677" t="s">
        <v>391</v>
      </c>
      <c r="B293" s="678"/>
      <c r="C293" s="678">
        <v>308</v>
      </c>
      <c r="D293" s="679" t="s">
        <v>16</v>
      </c>
      <c r="E293" s="525" t="s">
        <v>255</v>
      </c>
      <c r="F293" s="526">
        <v>3.0496453900709222</v>
      </c>
      <c r="G293" s="527">
        <v>33</v>
      </c>
      <c r="H293" s="528">
        <v>180</v>
      </c>
      <c r="I293" s="127">
        <v>0.18333333333333332</v>
      </c>
      <c r="J293" s="304">
        <v>2.8217210000000001</v>
      </c>
      <c r="K293" s="128">
        <v>0.1134</v>
      </c>
      <c r="L293" s="177">
        <v>2.7878787878787881</v>
      </c>
      <c r="M293" s="178">
        <v>2.6875</v>
      </c>
      <c r="N293" s="178">
        <v>2.8787878787878789</v>
      </c>
      <c r="O293" s="178">
        <v>2.8787878787878789</v>
      </c>
      <c r="P293" s="178">
        <v>2.8181818181818183</v>
      </c>
      <c r="Q293" s="179">
        <v>2.7</v>
      </c>
      <c r="R293" s="177">
        <v>3.28125</v>
      </c>
      <c r="S293" s="178">
        <v>3.125</v>
      </c>
      <c r="T293" s="178">
        <v>3.2222222222222223</v>
      </c>
      <c r="U293" s="179">
        <v>2.5517241379310347</v>
      </c>
      <c r="V293" s="529">
        <v>2.5862068965517242</v>
      </c>
      <c r="W293" s="529">
        <v>3.8787878787878789</v>
      </c>
      <c r="X293" s="177">
        <v>3.4242424242424243</v>
      </c>
      <c r="Y293" s="178">
        <v>3.103448275862069</v>
      </c>
      <c r="Z293" s="178">
        <v>3.225806451612903</v>
      </c>
      <c r="AA293" s="179">
        <v>3.3225806451612905</v>
      </c>
      <c r="AB293" s="177">
        <v>3.21875</v>
      </c>
      <c r="AC293" s="179">
        <v>3.125</v>
      </c>
      <c r="AD293" s="530">
        <v>2.7938144329896906</v>
      </c>
      <c r="AE293" s="531">
        <v>3.05</v>
      </c>
      <c r="AF293" s="531">
        <v>2.5862068965517242</v>
      </c>
      <c r="AG293" s="531">
        <v>3.8787878787878789</v>
      </c>
      <c r="AH293" s="532">
        <v>3.274193548387097</v>
      </c>
      <c r="AI293" s="533">
        <v>3.171875</v>
      </c>
    </row>
    <row r="294" spans="1:35" ht="20.100000000000001" customHeight="1" thickBot="1">
      <c r="A294" s="680"/>
      <c r="B294" s="681"/>
      <c r="C294" s="681">
        <v>308</v>
      </c>
      <c r="D294" s="682" t="s">
        <v>16</v>
      </c>
      <c r="E294" s="534" t="s">
        <v>256</v>
      </c>
      <c r="F294" s="129">
        <v>3.0666150271107671</v>
      </c>
      <c r="G294" s="130">
        <v>76</v>
      </c>
      <c r="H294" s="131">
        <v>316</v>
      </c>
      <c r="I294" s="132">
        <v>0.24050632911392406</v>
      </c>
      <c r="J294" s="319">
        <v>2.8436650000000001</v>
      </c>
      <c r="K294" s="314">
        <v>0.18719999999999998</v>
      </c>
      <c r="L294" s="133">
        <v>2.76</v>
      </c>
      <c r="M294" s="134">
        <v>2.7733333333333334</v>
      </c>
      <c r="N294" s="134">
        <v>2.9733333333333332</v>
      </c>
      <c r="O294" s="134">
        <v>3</v>
      </c>
      <c r="P294" s="134">
        <v>2.7746478873239435</v>
      </c>
      <c r="Q294" s="135">
        <v>2.5606060606060606</v>
      </c>
      <c r="R294" s="133">
        <v>3.5135135135135136</v>
      </c>
      <c r="S294" s="134">
        <v>3.3698630136986303</v>
      </c>
      <c r="T294" s="134">
        <v>3.2222222222222223</v>
      </c>
      <c r="U294" s="135">
        <v>2.3382352941176472</v>
      </c>
      <c r="V294" s="136">
        <v>2.5714285714285716</v>
      </c>
      <c r="W294" s="136">
        <v>3.5205479452054793</v>
      </c>
      <c r="X294" s="133">
        <v>3.28</v>
      </c>
      <c r="Y294" s="134">
        <v>2.935483870967742</v>
      </c>
      <c r="Z294" s="134">
        <v>3.5833333333333335</v>
      </c>
      <c r="AA294" s="135">
        <v>3.5571428571428569</v>
      </c>
      <c r="AB294" s="133">
        <v>3.2297297297297298</v>
      </c>
      <c r="AC294" s="135">
        <v>3.1267605633802815</v>
      </c>
      <c r="AD294" s="137">
        <v>2.8123569794050343</v>
      </c>
      <c r="AE294" s="138">
        <v>3.1254355400696863</v>
      </c>
      <c r="AF294" s="138">
        <v>2.5714285714285716</v>
      </c>
      <c r="AG294" s="138">
        <v>3.5205479452054793</v>
      </c>
      <c r="AH294" s="139">
        <v>3.3512544802867383</v>
      </c>
      <c r="AI294" s="140">
        <v>3.1793103448275861</v>
      </c>
    </row>
    <row r="295" spans="1:35" ht="20.100000000000001" customHeight="1">
      <c r="A295" s="677" t="s">
        <v>388</v>
      </c>
      <c r="B295" s="678"/>
      <c r="C295" s="678">
        <v>309</v>
      </c>
      <c r="D295" s="679" t="s">
        <v>294</v>
      </c>
      <c r="E295" s="525" t="s">
        <v>255</v>
      </c>
      <c r="F295" s="526">
        <v>3.1633466135458166</v>
      </c>
      <c r="G295" s="527">
        <v>44</v>
      </c>
      <c r="H295" s="528">
        <v>127</v>
      </c>
      <c r="I295" s="127">
        <v>0.34645669291338582</v>
      </c>
      <c r="J295" s="304">
        <v>3.0776889999999999</v>
      </c>
      <c r="K295" s="128">
        <v>0.32369999999999999</v>
      </c>
      <c r="L295" s="177">
        <v>2.9069767441860463</v>
      </c>
      <c r="M295" s="178">
        <v>3.2439024390243905</v>
      </c>
      <c r="N295" s="178">
        <v>2.6904761904761907</v>
      </c>
      <c r="O295" s="178">
        <v>3.1627906976744184</v>
      </c>
      <c r="P295" s="178">
        <v>2.9318181818181817</v>
      </c>
      <c r="Q295" s="179">
        <v>2.8974358974358974</v>
      </c>
      <c r="R295" s="177">
        <v>3.4883720930232558</v>
      </c>
      <c r="S295" s="178">
        <v>3.3809523809523809</v>
      </c>
      <c r="T295" s="178">
        <v>3.0952380952380953</v>
      </c>
      <c r="U295" s="179">
        <v>2.9069767441860463</v>
      </c>
      <c r="V295" s="529">
        <v>2.9743589743589745</v>
      </c>
      <c r="W295" s="529">
        <v>4</v>
      </c>
      <c r="X295" s="177">
        <v>3.2093023255813953</v>
      </c>
      <c r="Y295" s="178">
        <v>3.0952380952380953</v>
      </c>
      <c r="Z295" s="178">
        <v>3.6904761904761907</v>
      </c>
      <c r="AA295" s="179">
        <v>3.4634146341463414</v>
      </c>
      <c r="AB295" s="177">
        <v>3.0454545454545454</v>
      </c>
      <c r="AC295" s="179">
        <v>2.8863636363636362</v>
      </c>
      <c r="AD295" s="530">
        <v>2.9722222222222223</v>
      </c>
      <c r="AE295" s="531">
        <v>3.2176470588235295</v>
      </c>
      <c r="AF295" s="531">
        <v>2.9743589743589745</v>
      </c>
      <c r="AG295" s="531">
        <v>4</v>
      </c>
      <c r="AH295" s="532">
        <v>3.3630952380952381</v>
      </c>
      <c r="AI295" s="533">
        <v>2.9659090909090908</v>
      </c>
    </row>
    <row r="296" spans="1:35" ht="20.100000000000001" customHeight="1" thickBot="1">
      <c r="A296" s="680"/>
      <c r="B296" s="681"/>
      <c r="C296" s="681">
        <v>309</v>
      </c>
      <c r="D296" s="682" t="s">
        <v>294</v>
      </c>
      <c r="E296" s="534" t="s">
        <v>256</v>
      </c>
      <c r="F296" s="129">
        <v>2.9469214437367302</v>
      </c>
      <c r="G296" s="130">
        <v>27</v>
      </c>
      <c r="H296" s="131">
        <v>67</v>
      </c>
      <c r="I296" s="132">
        <v>0.40298507462686567</v>
      </c>
      <c r="J296" s="319">
        <v>3.1939839999999999</v>
      </c>
      <c r="K296" s="314">
        <v>0.44119999999999998</v>
      </c>
      <c r="L296" s="133">
        <v>2.9629629629629628</v>
      </c>
      <c r="M296" s="134">
        <v>2.7777777777777777</v>
      </c>
      <c r="N296" s="134">
        <v>2.6538461538461537</v>
      </c>
      <c r="O296" s="134">
        <v>2.96</v>
      </c>
      <c r="P296" s="134">
        <v>2.6153846153846154</v>
      </c>
      <c r="Q296" s="135">
        <v>2.3461538461538463</v>
      </c>
      <c r="R296" s="133">
        <v>3.2592592592592591</v>
      </c>
      <c r="S296" s="134">
        <v>3</v>
      </c>
      <c r="T296" s="134">
        <v>2.8461538461538463</v>
      </c>
      <c r="U296" s="135">
        <v>2.7407407407407409</v>
      </c>
      <c r="V296" s="136">
        <v>2.56</v>
      </c>
      <c r="W296" s="136">
        <v>3.3076923076923075</v>
      </c>
      <c r="X296" s="133">
        <v>3.1538461538461537</v>
      </c>
      <c r="Y296" s="134">
        <v>2.9615384615384617</v>
      </c>
      <c r="Z296" s="134">
        <v>3.4230769230769229</v>
      </c>
      <c r="AA296" s="135">
        <v>3.3461538461538463</v>
      </c>
      <c r="AB296" s="133">
        <v>3.0384615384615383</v>
      </c>
      <c r="AC296" s="135">
        <v>3.0769230769230771</v>
      </c>
      <c r="AD296" s="137">
        <v>2.7197452229299364</v>
      </c>
      <c r="AE296" s="138">
        <v>2.9626168224299065</v>
      </c>
      <c r="AF296" s="138">
        <v>2.56</v>
      </c>
      <c r="AG296" s="138">
        <v>3.3076923076923075</v>
      </c>
      <c r="AH296" s="139">
        <v>3.2211538461538463</v>
      </c>
      <c r="AI296" s="140">
        <v>3.0576923076923075</v>
      </c>
    </row>
    <row r="297" spans="1:35" ht="20.100000000000001" customHeight="1">
      <c r="A297" s="677" t="s">
        <v>387</v>
      </c>
      <c r="B297" s="678"/>
      <c r="C297" s="678">
        <v>310</v>
      </c>
      <c r="D297" s="679" t="s">
        <v>18</v>
      </c>
      <c r="E297" s="525" t="s">
        <v>255</v>
      </c>
      <c r="F297" s="526">
        <v>2.736842105263158</v>
      </c>
      <c r="G297" s="527">
        <v>12</v>
      </c>
      <c r="H297" s="528">
        <v>61</v>
      </c>
      <c r="I297" s="127">
        <v>0.19672131147540983</v>
      </c>
      <c r="J297" s="304">
        <v>2.4879030000000002</v>
      </c>
      <c r="K297" s="128">
        <v>0.21429999999999999</v>
      </c>
      <c r="L297" s="177">
        <v>2.0833333333333335</v>
      </c>
      <c r="M297" s="178">
        <v>2.25</v>
      </c>
      <c r="N297" s="178">
        <v>1.9090909090909092</v>
      </c>
      <c r="O297" s="178">
        <v>2.5</v>
      </c>
      <c r="P297" s="178">
        <v>2.6666666666666665</v>
      </c>
      <c r="Q297" s="179">
        <v>2.8</v>
      </c>
      <c r="R297" s="177">
        <v>2.9166666666666665</v>
      </c>
      <c r="S297" s="178">
        <v>2.75</v>
      </c>
      <c r="T297" s="178">
        <v>2.5454545454545454</v>
      </c>
      <c r="U297" s="179">
        <v>2.9090909090909092</v>
      </c>
      <c r="V297" s="529">
        <v>2.7272727272727271</v>
      </c>
      <c r="W297" s="529">
        <v>3.3333333333333335</v>
      </c>
      <c r="X297" s="177">
        <v>2.9166666666666665</v>
      </c>
      <c r="Y297" s="178">
        <v>2.9166666666666665</v>
      </c>
      <c r="Z297" s="178">
        <v>3.1666666666666665</v>
      </c>
      <c r="AA297" s="179">
        <v>2.9090909090909092</v>
      </c>
      <c r="AB297" s="177">
        <v>3.0833333333333335</v>
      </c>
      <c r="AC297" s="179">
        <v>2.8333333333333335</v>
      </c>
      <c r="AD297" s="530">
        <v>2.36231884057971</v>
      </c>
      <c r="AE297" s="531">
        <v>2.7826086956521738</v>
      </c>
      <c r="AF297" s="531">
        <v>2.7272727272727271</v>
      </c>
      <c r="AG297" s="531">
        <v>3.3333333333333335</v>
      </c>
      <c r="AH297" s="532">
        <v>2.978723404255319</v>
      </c>
      <c r="AI297" s="533">
        <v>2.9583333333333335</v>
      </c>
    </row>
    <row r="298" spans="1:35" ht="20.100000000000001" customHeight="1" thickBot="1">
      <c r="A298" s="680"/>
      <c r="B298" s="681"/>
      <c r="C298" s="681">
        <v>310</v>
      </c>
      <c r="D298" s="682" t="s">
        <v>18</v>
      </c>
      <c r="E298" s="534" t="s">
        <v>256</v>
      </c>
      <c r="F298" s="129">
        <v>2.8755656108597285</v>
      </c>
      <c r="G298" s="130">
        <v>25</v>
      </c>
      <c r="H298" s="131">
        <v>79</v>
      </c>
      <c r="I298" s="132">
        <v>0.31645569620253167</v>
      </c>
      <c r="J298" s="319">
        <v>2.5610270000000002</v>
      </c>
      <c r="K298" s="314">
        <v>0.3</v>
      </c>
      <c r="L298" s="133">
        <v>2.5416666666666665</v>
      </c>
      <c r="M298" s="134">
        <v>2.44</v>
      </c>
      <c r="N298" s="134">
        <v>1.9583333333333333</v>
      </c>
      <c r="O298" s="134">
        <v>2.5</v>
      </c>
      <c r="P298" s="134">
        <v>2.76</v>
      </c>
      <c r="Q298" s="135">
        <v>3</v>
      </c>
      <c r="R298" s="133">
        <v>3.52</v>
      </c>
      <c r="S298" s="134">
        <v>2.9583333333333335</v>
      </c>
      <c r="T298" s="134">
        <v>2.84</v>
      </c>
      <c r="U298" s="135">
        <v>2.48</v>
      </c>
      <c r="V298" s="136">
        <v>2.4545454545454546</v>
      </c>
      <c r="W298" s="136">
        <v>3.08</v>
      </c>
      <c r="X298" s="133">
        <v>2.96</v>
      </c>
      <c r="Y298" s="134">
        <v>3.08</v>
      </c>
      <c r="Z298" s="134">
        <v>3.44</v>
      </c>
      <c r="AA298" s="135">
        <v>3.44</v>
      </c>
      <c r="AB298" s="133">
        <v>3.12</v>
      </c>
      <c r="AC298" s="135">
        <v>3.08</v>
      </c>
      <c r="AD298" s="137">
        <v>2.5342465753424657</v>
      </c>
      <c r="AE298" s="138">
        <v>2.9494949494949494</v>
      </c>
      <c r="AF298" s="138">
        <v>2.4545454545454546</v>
      </c>
      <c r="AG298" s="138">
        <v>3.08</v>
      </c>
      <c r="AH298" s="139">
        <v>3.23</v>
      </c>
      <c r="AI298" s="140">
        <v>3.1</v>
      </c>
    </row>
    <row r="299" spans="1:35" ht="20.100000000000001" customHeight="1">
      <c r="A299" s="677" t="s">
        <v>386</v>
      </c>
      <c r="B299" s="678"/>
      <c r="C299" s="678">
        <v>311</v>
      </c>
      <c r="D299" s="679" t="s">
        <v>19</v>
      </c>
      <c r="E299" s="525" t="s">
        <v>255</v>
      </c>
      <c r="F299" s="526">
        <v>3.4292035398230087</v>
      </c>
      <c r="G299" s="527">
        <v>26</v>
      </c>
      <c r="H299" s="528">
        <v>63</v>
      </c>
      <c r="I299" s="127">
        <v>0.41269841269841268</v>
      </c>
      <c r="J299" s="304">
        <v>3.5</v>
      </c>
      <c r="K299" s="128">
        <v>0.49020000000000002</v>
      </c>
      <c r="L299" s="177">
        <v>2.9615384615384617</v>
      </c>
      <c r="M299" s="178">
        <v>2.88</v>
      </c>
      <c r="N299" s="178">
        <v>2.8076923076923075</v>
      </c>
      <c r="O299" s="178">
        <v>3.1538461538461537</v>
      </c>
      <c r="P299" s="178">
        <v>3.7692307692307692</v>
      </c>
      <c r="Q299" s="179">
        <v>3.6</v>
      </c>
      <c r="R299" s="177">
        <v>3.5384615384615383</v>
      </c>
      <c r="S299" s="178">
        <v>3.4230769230769229</v>
      </c>
      <c r="T299" s="178">
        <v>3.68</v>
      </c>
      <c r="U299" s="179">
        <v>2.88</v>
      </c>
      <c r="V299" s="529">
        <v>3.0434782608695654</v>
      </c>
      <c r="W299" s="529">
        <v>4.12</v>
      </c>
      <c r="X299" s="177">
        <v>3.4615384615384617</v>
      </c>
      <c r="Y299" s="178">
        <v>3.68</v>
      </c>
      <c r="Z299" s="178">
        <v>3.9545454545454546</v>
      </c>
      <c r="AA299" s="179">
        <v>3.625</v>
      </c>
      <c r="AB299" s="177">
        <v>3.6538461538461537</v>
      </c>
      <c r="AC299" s="179">
        <v>3.56</v>
      </c>
      <c r="AD299" s="530">
        <v>3.1948051948051948</v>
      </c>
      <c r="AE299" s="531">
        <v>3.3823529411764706</v>
      </c>
      <c r="AF299" s="531">
        <v>3.0434782608695654</v>
      </c>
      <c r="AG299" s="531">
        <v>4.12</v>
      </c>
      <c r="AH299" s="532">
        <v>3.670103092783505</v>
      </c>
      <c r="AI299" s="533">
        <v>3.607843137254902</v>
      </c>
    </row>
    <row r="300" spans="1:35" ht="20.100000000000001" customHeight="1" thickBot="1">
      <c r="A300" s="680"/>
      <c r="B300" s="681"/>
      <c r="C300" s="681">
        <v>311</v>
      </c>
      <c r="D300" s="682" t="s">
        <v>19</v>
      </c>
      <c r="E300" s="534" t="s">
        <v>256</v>
      </c>
      <c r="F300" s="129">
        <v>3.2585784313725492</v>
      </c>
      <c r="G300" s="130">
        <v>47</v>
      </c>
      <c r="H300" s="131">
        <v>85</v>
      </c>
      <c r="I300" s="132">
        <v>0.55294117647058827</v>
      </c>
      <c r="J300" s="319">
        <v>3.27</v>
      </c>
      <c r="K300" s="314">
        <v>0.61040000000000005</v>
      </c>
      <c r="L300" s="133">
        <v>2.9148936170212765</v>
      </c>
      <c r="M300" s="134">
        <v>2.7659574468085109</v>
      </c>
      <c r="N300" s="134">
        <v>3.1086956521739131</v>
      </c>
      <c r="O300" s="134">
        <v>2.978723404255319</v>
      </c>
      <c r="P300" s="134">
        <v>3.1304347826086958</v>
      </c>
      <c r="Q300" s="135">
        <v>3.3023255813953489</v>
      </c>
      <c r="R300" s="133">
        <v>3.5</v>
      </c>
      <c r="S300" s="134">
        <v>3.4444444444444446</v>
      </c>
      <c r="T300" s="134">
        <v>3.1363636363636362</v>
      </c>
      <c r="U300" s="135">
        <v>2.8809523809523809</v>
      </c>
      <c r="V300" s="136">
        <v>3.3095238095238093</v>
      </c>
      <c r="W300" s="136">
        <v>3.4444444444444446</v>
      </c>
      <c r="X300" s="133">
        <v>3.5434782608695654</v>
      </c>
      <c r="Y300" s="134">
        <v>3.5434782608695654</v>
      </c>
      <c r="Z300" s="134">
        <v>3.5777777777777779</v>
      </c>
      <c r="AA300" s="135">
        <v>3.4222222222222221</v>
      </c>
      <c r="AB300" s="133">
        <v>3.3829787234042552</v>
      </c>
      <c r="AC300" s="135">
        <v>3.2765957446808511</v>
      </c>
      <c r="AD300" s="137">
        <v>3.0289855072463769</v>
      </c>
      <c r="AE300" s="138">
        <v>3.2485875706214689</v>
      </c>
      <c r="AF300" s="138">
        <v>3.3095238095238093</v>
      </c>
      <c r="AG300" s="138">
        <v>3.4444444444444446</v>
      </c>
      <c r="AH300" s="139">
        <v>3.5219780219780219</v>
      </c>
      <c r="AI300" s="140">
        <v>3.3297872340425534</v>
      </c>
    </row>
    <row r="301" spans="1:35" ht="20.100000000000001" customHeight="1">
      <c r="A301" s="677" t="s">
        <v>385</v>
      </c>
      <c r="B301" s="678"/>
      <c r="C301" s="678">
        <v>312</v>
      </c>
      <c r="D301" s="679" t="s">
        <v>13</v>
      </c>
      <c r="E301" s="525" t="s">
        <v>255</v>
      </c>
      <c r="F301" s="526">
        <v>3.0516605166051662</v>
      </c>
      <c r="G301" s="527">
        <v>242</v>
      </c>
      <c r="H301" s="528">
        <v>1140</v>
      </c>
      <c r="I301" s="127">
        <v>0.21228070175438596</v>
      </c>
      <c r="J301" s="304">
        <v>2.9359999999999999</v>
      </c>
      <c r="K301" s="128">
        <v>0.22348816827344434</v>
      </c>
      <c r="L301" s="177">
        <v>2.8571428571428572</v>
      </c>
      <c r="M301" s="178">
        <v>2.8122270742358078</v>
      </c>
      <c r="N301" s="178">
        <v>3.2974137931034484</v>
      </c>
      <c r="O301" s="178">
        <v>2.9</v>
      </c>
      <c r="P301" s="178">
        <v>2.8138528138528138</v>
      </c>
      <c r="Q301" s="179">
        <v>2.671361502347418</v>
      </c>
      <c r="R301" s="177">
        <v>3.5683760683760686</v>
      </c>
      <c r="S301" s="178">
        <v>3.2813852813852815</v>
      </c>
      <c r="T301" s="178">
        <v>3.0277777777777777</v>
      </c>
      <c r="U301" s="179">
        <v>2.485981308411215</v>
      </c>
      <c r="V301" s="529">
        <v>2.6822916666666665</v>
      </c>
      <c r="W301" s="529">
        <v>3.6803652968036529</v>
      </c>
      <c r="X301" s="177">
        <v>3.0675105485232068</v>
      </c>
      <c r="Y301" s="178">
        <v>2.9870689655172415</v>
      </c>
      <c r="Z301" s="178">
        <v>3.1489361702127661</v>
      </c>
      <c r="AA301" s="179">
        <v>3.3571428571428572</v>
      </c>
      <c r="AB301" s="177">
        <v>3.1794871794871793</v>
      </c>
      <c r="AC301" s="179">
        <v>3.0043290043290045</v>
      </c>
      <c r="AD301" s="530">
        <v>2.8953147877013179</v>
      </c>
      <c r="AE301" s="531">
        <v>3.1050279329608936</v>
      </c>
      <c r="AF301" s="531">
        <v>2.6822916666666665</v>
      </c>
      <c r="AG301" s="531">
        <v>3.6803652968036529</v>
      </c>
      <c r="AH301" s="532">
        <v>3.1379310344827585</v>
      </c>
      <c r="AI301" s="533">
        <v>3.0924731182795697</v>
      </c>
    </row>
    <row r="302" spans="1:35" ht="20.100000000000001" customHeight="1" thickBot="1">
      <c r="A302" s="680"/>
      <c r="B302" s="681"/>
      <c r="C302" s="681">
        <v>312</v>
      </c>
      <c r="D302" s="682" t="s">
        <v>13</v>
      </c>
      <c r="E302" s="534" t="s">
        <v>256</v>
      </c>
      <c r="F302" s="129">
        <v>2.9110481586402268</v>
      </c>
      <c r="G302" s="130">
        <v>102</v>
      </c>
      <c r="H302" s="131">
        <v>360</v>
      </c>
      <c r="I302" s="132">
        <v>0.28333333333333333</v>
      </c>
      <c r="J302" s="319">
        <v>2.806</v>
      </c>
      <c r="K302" s="314">
        <v>0.19090909090909092</v>
      </c>
      <c r="L302" s="133">
        <v>2.7425742574257428</v>
      </c>
      <c r="M302" s="134">
        <v>2.7029702970297032</v>
      </c>
      <c r="N302" s="134">
        <v>3.2475247524752477</v>
      </c>
      <c r="O302" s="134">
        <v>2.74</v>
      </c>
      <c r="P302" s="134">
        <v>2.95</v>
      </c>
      <c r="Q302" s="135">
        <v>2.5714285714285716</v>
      </c>
      <c r="R302" s="133">
        <v>3.5148514851485149</v>
      </c>
      <c r="S302" s="134">
        <v>3.1354166666666665</v>
      </c>
      <c r="T302" s="134">
        <v>2.9368421052631577</v>
      </c>
      <c r="U302" s="135">
        <v>2.6344086021505375</v>
      </c>
      <c r="V302" s="136">
        <v>2.4186046511627906</v>
      </c>
      <c r="W302" s="136">
        <v>3.191919191919192</v>
      </c>
      <c r="X302" s="133">
        <v>2.7450980392156863</v>
      </c>
      <c r="Y302" s="134">
        <v>2.6336633663366338</v>
      </c>
      <c r="Z302" s="134">
        <v>2.8217821782178216</v>
      </c>
      <c r="AA302" s="135">
        <v>3.28125</v>
      </c>
      <c r="AB302" s="133">
        <v>3.1485148514851486</v>
      </c>
      <c r="AC302" s="135">
        <v>2.89</v>
      </c>
      <c r="AD302" s="137">
        <v>2.82996632996633</v>
      </c>
      <c r="AE302" s="138">
        <v>3.0649350649350651</v>
      </c>
      <c r="AF302" s="138">
        <v>2.4186046511627906</v>
      </c>
      <c r="AG302" s="138">
        <v>3.191919191919192</v>
      </c>
      <c r="AH302" s="139">
        <v>2.8650000000000002</v>
      </c>
      <c r="AI302" s="140">
        <v>3.0199004975124377</v>
      </c>
    </row>
    <row r="303" spans="1:35" ht="20.100000000000001" customHeight="1">
      <c r="A303" s="677" t="s">
        <v>382</v>
      </c>
      <c r="B303" s="678"/>
      <c r="C303" s="678">
        <v>351</v>
      </c>
      <c r="D303" s="679" t="s">
        <v>124</v>
      </c>
      <c r="E303" s="525" t="s">
        <v>255</v>
      </c>
      <c r="F303" s="526">
        <v>2.7142857142857144</v>
      </c>
      <c r="G303" s="527">
        <v>5</v>
      </c>
      <c r="H303" s="528">
        <v>40</v>
      </c>
      <c r="I303" s="127">
        <v>0.125</v>
      </c>
      <c r="J303" s="304">
        <v>3.3832589999999998</v>
      </c>
      <c r="K303" s="128">
        <v>0.3226</v>
      </c>
      <c r="L303" s="177">
        <v>2.6</v>
      </c>
      <c r="M303" s="178">
        <v>2.4</v>
      </c>
      <c r="N303" s="178">
        <v>2.5</v>
      </c>
      <c r="O303" s="178">
        <v>3.4</v>
      </c>
      <c r="P303" s="178">
        <v>2.2000000000000002</v>
      </c>
      <c r="Q303" s="179">
        <v>1.5</v>
      </c>
      <c r="R303" s="177">
        <v>3.5</v>
      </c>
      <c r="S303" s="178">
        <v>3.2</v>
      </c>
      <c r="T303" s="178">
        <v>2.6</v>
      </c>
      <c r="U303" s="179">
        <v>2.4</v>
      </c>
      <c r="V303" s="529">
        <v>2</v>
      </c>
      <c r="W303" s="529">
        <v>3.25</v>
      </c>
      <c r="X303" s="177">
        <v>2.8</v>
      </c>
      <c r="Y303" s="178">
        <v>3</v>
      </c>
      <c r="Z303" s="178">
        <v>3.4</v>
      </c>
      <c r="AA303" s="179">
        <v>3</v>
      </c>
      <c r="AB303" s="177">
        <v>2.6</v>
      </c>
      <c r="AC303" s="179">
        <v>2.25</v>
      </c>
      <c r="AD303" s="530">
        <v>2.4642857142857144</v>
      </c>
      <c r="AE303" s="531">
        <v>2.8947368421052633</v>
      </c>
      <c r="AF303" s="531">
        <v>2</v>
      </c>
      <c r="AG303" s="531">
        <v>3.25</v>
      </c>
      <c r="AH303" s="532">
        <v>3.05</v>
      </c>
      <c r="AI303" s="533">
        <v>2.4444444444444446</v>
      </c>
    </row>
    <row r="304" spans="1:35" ht="20.100000000000001" customHeight="1" thickBot="1">
      <c r="A304" s="680"/>
      <c r="B304" s="681"/>
      <c r="C304" s="681">
        <v>351</v>
      </c>
      <c r="D304" s="682" t="s">
        <v>124</v>
      </c>
      <c r="E304" s="534" t="s">
        <v>256</v>
      </c>
      <c r="F304" s="129">
        <v>2.9817767653758542</v>
      </c>
      <c r="G304" s="130">
        <v>25</v>
      </c>
      <c r="H304" s="131">
        <v>84</v>
      </c>
      <c r="I304" s="132">
        <v>0.29761904761904762</v>
      </c>
      <c r="J304" s="319">
        <v>2.8774639999999998</v>
      </c>
      <c r="K304" s="314">
        <v>0.46380000000000005</v>
      </c>
      <c r="L304" s="133">
        <v>3.2</v>
      </c>
      <c r="M304" s="134">
        <v>2.9166666666666665</v>
      </c>
      <c r="N304" s="134">
        <v>3</v>
      </c>
      <c r="O304" s="134">
        <v>2.68</v>
      </c>
      <c r="P304" s="134">
        <v>2.0909090909090908</v>
      </c>
      <c r="Q304" s="135">
        <v>2.2380952380952381</v>
      </c>
      <c r="R304" s="133">
        <v>3.64</v>
      </c>
      <c r="S304" s="134">
        <v>3.4</v>
      </c>
      <c r="T304" s="134">
        <v>3.1304347826086958</v>
      </c>
      <c r="U304" s="135">
        <v>2.8</v>
      </c>
      <c r="V304" s="136">
        <v>2.64</v>
      </c>
      <c r="W304" s="136">
        <v>3.64</v>
      </c>
      <c r="X304" s="133">
        <v>2.76</v>
      </c>
      <c r="Y304" s="134">
        <v>2.8</v>
      </c>
      <c r="Z304" s="134">
        <v>3.4</v>
      </c>
      <c r="AA304" s="135">
        <v>2.7916666666666665</v>
      </c>
      <c r="AB304" s="133">
        <v>3.2</v>
      </c>
      <c r="AC304" s="135">
        <v>3.12</v>
      </c>
      <c r="AD304" s="137">
        <v>2.711267605633803</v>
      </c>
      <c r="AE304" s="138">
        <v>3.2448979591836733</v>
      </c>
      <c r="AF304" s="138">
        <v>2.64</v>
      </c>
      <c r="AG304" s="138">
        <v>3.64</v>
      </c>
      <c r="AH304" s="139">
        <v>2.9393939393939394</v>
      </c>
      <c r="AI304" s="140">
        <v>3.16</v>
      </c>
    </row>
    <row r="305" spans="1:35" ht="20.100000000000001" customHeight="1">
      <c r="A305" s="677" t="s">
        <v>379</v>
      </c>
      <c r="B305" s="678"/>
      <c r="C305" s="678">
        <v>352</v>
      </c>
      <c r="D305" s="679" t="s">
        <v>116</v>
      </c>
      <c r="E305" s="525" t="s">
        <v>255</v>
      </c>
      <c r="F305" s="526">
        <v>3.1296296296296298</v>
      </c>
      <c r="G305" s="527">
        <v>3</v>
      </c>
      <c r="H305" s="528">
        <v>8</v>
      </c>
      <c r="I305" s="127">
        <v>0.375</v>
      </c>
      <c r="J305" s="304">
        <v>2.7819539999999998</v>
      </c>
      <c r="K305" s="128">
        <v>0.5</v>
      </c>
      <c r="L305" s="177">
        <v>3.3333333333333335</v>
      </c>
      <c r="M305" s="178">
        <v>3.6666666666666665</v>
      </c>
      <c r="N305" s="178">
        <v>3</v>
      </c>
      <c r="O305" s="178">
        <v>3.6666666666666665</v>
      </c>
      <c r="P305" s="178">
        <v>4</v>
      </c>
      <c r="Q305" s="179">
        <v>3.6666666666666665</v>
      </c>
      <c r="R305" s="177">
        <v>3.6666666666666665</v>
      </c>
      <c r="S305" s="178">
        <v>3.6666666666666665</v>
      </c>
      <c r="T305" s="178">
        <v>3.3333333333333335</v>
      </c>
      <c r="U305" s="179">
        <v>2.3333333333333335</v>
      </c>
      <c r="V305" s="529">
        <v>2.6666666666666665</v>
      </c>
      <c r="W305" s="529">
        <v>3.3333333333333335</v>
      </c>
      <c r="X305" s="177">
        <v>1.6666666666666667</v>
      </c>
      <c r="Y305" s="178">
        <v>1.6666666666666667</v>
      </c>
      <c r="Z305" s="178">
        <v>2.3333333333333335</v>
      </c>
      <c r="AA305" s="179">
        <v>2.6666666666666665</v>
      </c>
      <c r="AB305" s="177">
        <v>3.6666666666666665</v>
      </c>
      <c r="AC305" s="179">
        <v>4</v>
      </c>
      <c r="AD305" s="530">
        <v>3.5555555555555554</v>
      </c>
      <c r="AE305" s="531">
        <v>3.25</v>
      </c>
      <c r="AF305" s="531">
        <v>2.6666666666666665</v>
      </c>
      <c r="AG305" s="531">
        <v>3.3333333333333335</v>
      </c>
      <c r="AH305" s="532">
        <v>2.0833333333333335</v>
      </c>
      <c r="AI305" s="533">
        <v>3.8333333333333335</v>
      </c>
    </row>
    <row r="306" spans="1:35" ht="20.100000000000001" customHeight="1" thickBot="1">
      <c r="A306" s="680"/>
      <c r="B306" s="681"/>
      <c r="C306" s="681">
        <v>352</v>
      </c>
      <c r="D306" s="682" t="s">
        <v>116</v>
      </c>
      <c r="E306" s="534" t="s">
        <v>256</v>
      </c>
      <c r="F306" s="129">
        <v>2.7678571428571428</v>
      </c>
      <c r="G306" s="130">
        <v>29</v>
      </c>
      <c r="H306" s="131">
        <v>47</v>
      </c>
      <c r="I306" s="132">
        <v>0.61702127659574468</v>
      </c>
      <c r="J306" s="319">
        <v>2.5829949999999999</v>
      </c>
      <c r="K306" s="314">
        <v>0.56899999999999995</v>
      </c>
      <c r="L306" s="133">
        <v>2.7931034482758621</v>
      </c>
      <c r="M306" s="134">
        <v>2.896551724137931</v>
      </c>
      <c r="N306" s="134">
        <v>2.5</v>
      </c>
      <c r="O306" s="134">
        <v>3.4827586206896552</v>
      </c>
      <c r="P306" s="134">
        <v>3.4827586206896552</v>
      </c>
      <c r="Q306" s="135">
        <v>2.8620689655172415</v>
      </c>
      <c r="R306" s="133">
        <v>3.5384615384615383</v>
      </c>
      <c r="S306" s="134">
        <v>3.4074074074074074</v>
      </c>
      <c r="T306" s="134">
        <v>2.8</v>
      </c>
      <c r="U306" s="135">
        <v>2.4782608695652173</v>
      </c>
      <c r="V306" s="136">
        <v>2.3214285714285716</v>
      </c>
      <c r="W306" s="136">
        <v>3.103448275862069</v>
      </c>
      <c r="X306" s="133">
        <v>1.2857142857142858</v>
      </c>
      <c r="Y306" s="134">
        <v>1.3448275862068966</v>
      </c>
      <c r="Z306" s="134">
        <v>1.3448275862068966</v>
      </c>
      <c r="AA306" s="135">
        <v>2.5862068965517242</v>
      </c>
      <c r="AB306" s="133">
        <v>3.8275862068965516</v>
      </c>
      <c r="AC306" s="135">
        <v>3.7586206896551726</v>
      </c>
      <c r="AD306" s="137">
        <v>3.0057803468208091</v>
      </c>
      <c r="AE306" s="138">
        <v>3.0792079207920793</v>
      </c>
      <c r="AF306" s="138">
        <v>2.3214285714285716</v>
      </c>
      <c r="AG306" s="138">
        <v>3.103448275862069</v>
      </c>
      <c r="AH306" s="139">
        <v>1.6434782608695653</v>
      </c>
      <c r="AI306" s="140">
        <v>3.7931034482758621</v>
      </c>
    </row>
    <row r="307" spans="1:35" ht="20.100000000000001" customHeight="1">
      <c r="A307" s="677" t="s">
        <v>376</v>
      </c>
      <c r="B307" s="678"/>
      <c r="C307" s="678">
        <v>353</v>
      </c>
      <c r="D307" s="679" t="s">
        <v>65</v>
      </c>
      <c r="E307" s="525" t="s">
        <v>255</v>
      </c>
      <c r="F307" s="526">
        <v>2.8583333333333334</v>
      </c>
      <c r="G307" s="527">
        <v>7</v>
      </c>
      <c r="H307" s="528">
        <v>20</v>
      </c>
      <c r="I307" s="127">
        <v>0.35</v>
      </c>
      <c r="J307" s="304">
        <v>2.963562</v>
      </c>
      <c r="K307" s="128">
        <v>0.61109999999999998</v>
      </c>
      <c r="L307" s="177">
        <v>3.1428571428571428</v>
      </c>
      <c r="M307" s="178">
        <v>2.8571428571428572</v>
      </c>
      <c r="N307" s="178">
        <v>3.1428571428571428</v>
      </c>
      <c r="O307" s="178">
        <v>3.1428571428571428</v>
      </c>
      <c r="P307" s="178">
        <v>3.8333333333333335</v>
      </c>
      <c r="Q307" s="179">
        <v>2.4285714285714284</v>
      </c>
      <c r="R307" s="177">
        <v>2.6666666666666665</v>
      </c>
      <c r="S307" s="178">
        <v>3.1666666666666665</v>
      </c>
      <c r="T307" s="178">
        <v>3</v>
      </c>
      <c r="U307" s="179">
        <v>1.5714285714285714</v>
      </c>
      <c r="V307" s="529">
        <v>1.6</v>
      </c>
      <c r="W307" s="529">
        <v>3.4285714285714284</v>
      </c>
      <c r="X307" s="177">
        <v>2.1428571428571428</v>
      </c>
      <c r="Y307" s="178">
        <v>2.5714285714285716</v>
      </c>
      <c r="Z307" s="178">
        <v>2.6666666666666665</v>
      </c>
      <c r="AA307" s="179">
        <v>3</v>
      </c>
      <c r="AB307" s="177">
        <v>3.5714285714285716</v>
      </c>
      <c r="AC307" s="179">
        <v>3.2857142857142856</v>
      </c>
      <c r="AD307" s="530">
        <v>3.0731707317073171</v>
      </c>
      <c r="AE307" s="531">
        <v>2.5769230769230771</v>
      </c>
      <c r="AF307" s="531">
        <v>1.6</v>
      </c>
      <c r="AG307" s="531">
        <v>3.4285714285714284</v>
      </c>
      <c r="AH307" s="532">
        <v>2.5925925925925926</v>
      </c>
      <c r="AI307" s="533">
        <v>3.4285714285714284</v>
      </c>
    </row>
    <row r="308" spans="1:35" ht="20.100000000000001" customHeight="1" thickBot="1">
      <c r="A308" s="680"/>
      <c r="B308" s="681"/>
      <c r="C308" s="681">
        <v>353</v>
      </c>
      <c r="D308" s="682" t="s">
        <v>65</v>
      </c>
      <c r="E308" s="534" t="s">
        <v>256</v>
      </c>
      <c r="F308" s="129">
        <v>3.3474747474747475</v>
      </c>
      <c r="G308" s="130">
        <v>29</v>
      </c>
      <c r="H308" s="131">
        <v>77</v>
      </c>
      <c r="I308" s="132">
        <v>0.37662337662337664</v>
      </c>
      <c r="J308" s="319">
        <v>3.3803550000000002</v>
      </c>
      <c r="K308" s="314">
        <v>0.63240000000000007</v>
      </c>
      <c r="L308" s="133">
        <v>3.2413793103448274</v>
      </c>
      <c r="M308" s="134">
        <v>3.2068965517241379</v>
      </c>
      <c r="N308" s="134">
        <v>3.4137931034482758</v>
      </c>
      <c r="O308" s="134">
        <v>3.6071428571428572</v>
      </c>
      <c r="P308" s="134">
        <v>3.75</v>
      </c>
      <c r="Q308" s="135">
        <v>3.1428571428571428</v>
      </c>
      <c r="R308" s="133">
        <v>3.8571428571428572</v>
      </c>
      <c r="S308" s="134">
        <v>3.7857142857142856</v>
      </c>
      <c r="T308" s="134">
        <v>3.5925925925925926</v>
      </c>
      <c r="U308" s="135">
        <v>2.6296296296296298</v>
      </c>
      <c r="V308" s="136">
        <v>3.08</v>
      </c>
      <c r="W308" s="136">
        <v>3.3928571428571428</v>
      </c>
      <c r="X308" s="133">
        <v>2.8214285714285716</v>
      </c>
      <c r="Y308" s="134">
        <v>2.5769230769230771</v>
      </c>
      <c r="Z308" s="134">
        <v>2.8518518518518516</v>
      </c>
      <c r="AA308" s="135">
        <v>3.3846153846153846</v>
      </c>
      <c r="AB308" s="133">
        <v>3.8518518518518516</v>
      </c>
      <c r="AC308" s="135">
        <v>4</v>
      </c>
      <c r="AD308" s="137">
        <v>3.3918128654970761</v>
      </c>
      <c r="AE308" s="138">
        <v>3.4727272727272727</v>
      </c>
      <c r="AF308" s="138">
        <v>3.08</v>
      </c>
      <c r="AG308" s="138">
        <v>3.3928571428571428</v>
      </c>
      <c r="AH308" s="139">
        <v>2.9065420560747666</v>
      </c>
      <c r="AI308" s="140">
        <v>3.925925925925926</v>
      </c>
    </row>
    <row r="309" spans="1:35" ht="20.100000000000001" customHeight="1">
      <c r="A309" s="677" t="s">
        <v>400</v>
      </c>
      <c r="B309" s="678"/>
      <c r="C309" s="678">
        <v>355</v>
      </c>
      <c r="D309" s="679" t="s">
        <v>20</v>
      </c>
      <c r="E309" s="525" t="s">
        <v>255</v>
      </c>
      <c r="F309" s="526">
        <v>3.8857142857142857</v>
      </c>
      <c r="G309" s="527">
        <v>44</v>
      </c>
      <c r="H309" s="528">
        <v>92</v>
      </c>
      <c r="I309" s="127">
        <v>0.47826086956521741</v>
      </c>
      <c r="J309" s="304">
        <v>3.8774130000000002</v>
      </c>
      <c r="K309" s="128">
        <v>0.54120000000000001</v>
      </c>
      <c r="L309" s="177">
        <v>3.9318181818181817</v>
      </c>
      <c r="M309" s="178">
        <v>3.9772727272727271</v>
      </c>
      <c r="N309" s="178">
        <v>3.8837209302325579</v>
      </c>
      <c r="O309" s="178">
        <v>4.0952380952380949</v>
      </c>
      <c r="P309" s="178">
        <v>3.8372093023255816</v>
      </c>
      <c r="Q309" s="179">
        <v>3.86046511627907</v>
      </c>
      <c r="R309" s="177">
        <v>3.9767441860465116</v>
      </c>
      <c r="S309" s="178">
        <v>3.7906976744186047</v>
      </c>
      <c r="T309" s="178">
        <v>3.6428571428571428</v>
      </c>
      <c r="U309" s="179">
        <v>3.4651162790697674</v>
      </c>
      <c r="V309" s="529">
        <v>3.5348837209302326</v>
      </c>
      <c r="W309" s="529">
        <v>4.2142857142857144</v>
      </c>
      <c r="X309" s="177">
        <v>4.0465116279069768</v>
      </c>
      <c r="Y309" s="178">
        <v>4</v>
      </c>
      <c r="Z309" s="178">
        <v>4</v>
      </c>
      <c r="AA309" s="179">
        <v>3.7380952380952381</v>
      </c>
      <c r="AB309" s="177">
        <v>3.8837209302325579</v>
      </c>
      <c r="AC309" s="179">
        <v>4.0714285714285712</v>
      </c>
      <c r="AD309" s="530">
        <v>3.9305019305019306</v>
      </c>
      <c r="AE309" s="531">
        <v>3.7192982456140351</v>
      </c>
      <c r="AF309" s="531">
        <v>3.5348837209302326</v>
      </c>
      <c r="AG309" s="531">
        <v>4.2142857142857144</v>
      </c>
      <c r="AH309" s="532">
        <v>3.947058823529412</v>
      </c>
      <c r="AI309" s="533">
        <v>3.9764705882352942</v>
      </c>
    </row>
    <row r="310" spans="1:35" ht="20.100000000000001" customHeight="1" thickBot="1">
      <c r="A310" s="680"/>
      <c r="B310" s="681"/>
      <c r="C310" s="681">
        <v>355</v>
      </c>
      <c r="D310" s="682" t="s">
        <v>20</v>
      </c>
      <c r="E310" s="534" t="s">
        <v>256</v>
      </c>
      <c r="F310" s="129">
        <v>3.9750445632798574</v>
      </c>
      <c r="G310" s="130">
        <v>32</v>
      </c>
      <c r="H310" s="131">
        <v>65</v>
      </c>
      <c r="I310" s="132">
        <v>0.49230769230769234</v>
      </c>
      <c r="J310" s="319">
        <v>3.9702600000000001</v>
      </c>
      <c r="K310" s="314">
        <v>0.48649999999999999</v>
      </c>
      <c r="L310" s="133">
        <v>3.75</v>
      </c>
      <c r="M310" s="134">
        <v>3.75</v>
      </c>
      <c r="N310" s="134">
        <v>3.90625</v>
      </c>
      <c r="O310" s="134">
        <v>4.032258064516129</v>
      </c>
      <c r="P310" s="134">
        <v>4.064516129032258</v>
      </c>
      <c r="Q310" s="135">
        <v>4.096774193548387</v>
      </c>
      <c r="R310" s="133">
        <v>4.28125</v>
      </c>
      <c r="S310" s="134">
        <v>4.032258064516129</v>
      </c>
      <c r="T310" s="134">
        <v>3.8125</v>
      </c>
      <c r="U310" s="135">
        <v>3.6666666666666665</v>
      </c>
      <c r="V310" s="136">
        <v>3.4137931034482758</v>
      </c>
      <c r="W310" s="136">
        <v>4.4000000000000004</v>
      </c>
      <c r="X310" s="133">
        <v>4.15625</v>
      </c>
      <c r="Y310" s="134">
        <v>3.9666666666666668</v>
      </c>
      <c r="Z310" s="134">
        <v>4.225806451612903</v>
      </c>
      <c r="AA310" s="135">
        <v>3.875</v>
      </c>
      <c r="AB310" s="133">
        <v>3.90625</v>
      </c>
      <c r="AC310" s="135">
        <v>4.193548387096774</v>
      </c>
      <c r="AD310" s="137">
        <v>3.9312169312169312</v>
      </c>
      <c r="AE310" s="138">
        <v>3.952</v>
      </c>
      <c r="AF310" s="138">
        <v>3.4137931034482758</v>
      </c>
      <c r="AG310" s="138">
        <v>4.4000000000000004</v>
      </c>
      <c r="AH310" s="139">
        <v>4.056</v>
      </c>
      <c r="AI310" s="140">
        <v>4.0476190476190474</v>
      </c>
    </row>
    <row r="311" spans="1:35" ht="20.100000000000001" customHeight="1">
      <c r="A311" s="687" t="s">
        <v>383</v>
      </c>
      <c r="B311" s="688"/>
      <c r="C311" s="688"/>
      <c r="D311" s="689"/>
      <c r="E311" s="535" t="s">
        <v>255</v>
      </c>
      <c r="F311" s="536">
        <v>3.2325639426076109</v>
      </c>
      <c r="G311" s="537">
        <v>464</v>
      </c>
      <c r="H311" s="538">
        <v>1765</v>
      </c>
      <c r="I311" s="141">
        <v>0.26288951841359776</v>
      </c>
      <c r="J311" s="539"/>
      <c r="K311" s="540"/>
      <c r="L311" s="541">
        <v>3.0413043478260868</v>
      </c>
      <c r="M311" s="542">
        <v>2.9346405228758168</v>
      </c>
      <c r="N311" s="542">
        <v>3.3333333333333335</v>
      </c>
      <c r="O311" s="542">
        <v>3.3511111111111109</v>
      </c>
      <c r="P311" s="542">
        <v>3.1513157894736841</v>
      </c>
      <c r="Q311" s="543">
        <v>2.9002320185614847</v>
      </c>
      <c r="R311" s="541">
        <v>3.5440528634361232</v>
      </c>
      <c r="S311" s="542">
        <v>3.4153846153846152</v>
      </c>
      <c r="T311" s="542">
        <v>3.2107728337236532</v>
      </c>
      <c r="U311" s="543">
        <v>2.8088578088578089</v>
      </c>
      <c r="V311" s="544">
        <v>2.8419811320754715</v>
      </c>
      <c r="W311" s="544">
        <v>3.6518847006651884</v>
      </c>
      <c r="X311" s="541">
        <v>3.3652561247216037</v>
      </c>
      <c r="Y311" s="542">
        <v>3.3058823529411763</v>
      </c>
      <c r="Z311" s="542">
        <v>3.4357798165137616</v>
      </c>
      <c r="AA311" s="543">
        <v>3.4389140271493215</v>
      </c>
      <c r="AB311" s="541">
        <v>3.2576419213973797</v>
      </c>
      <c r="AC311" s="542">
        <v>3.1577777777777776</v>
      </c>
      <c r="AD311" s="545">
        <v>3.1200736648250462</v>
      </c>
      <c r="AE311" s="546">
        <v>3.2515580736543908</v>
      </c>
      <c r="AF311" s="546">
        <v>2.8419811320754715</v>
      </c>
      <c r="AG311" s="546">
        <v>3.6518847006651884</v>
      </c>
      <c r="AH311" s="547">
        <v>3.3869863013698631</v>
      </c>
      <c r="AI311" s="548">
        <v>3.2081497797356828</v>
      </c>
    </row>
    <row r="312" spans="1:35" ht="20.100000000000001" customHeight="1" thickBot="1">
      <c r="A312" s="690"/>
      <c r="B312" s="691"/>
      <c r="C312" s="691"/>
      <c r="D312" s="692"/>
      <c r="E312" s="549" t="s">
        <v>292</v>
      </c>
      <c r="F312" s="142">
        <v>3.1523757879753269</v>
      </c>
      <c r="G312" s="143">
        <v>867</v>
      </c>
      <c r="H312" s="144">
        <v>2563</v>
      </c>
      <c r="I312" s="145">
        <v>0.33827545844713225</v>
      </c>
      <c r="J312" s="146"/>
      <c r="K312" s="147"/>
      <c r="L312" s="148">
        <v>2.8656542056074765</v>
      </c>
      <c r="M312" s="149">
        <v>2.7602820211515864</v>
      </c>
      <c r="N312" s="149">
        <v>3.1708185053380782</v>
      </c>
      <c r="O312" s="149">
        <v>3.2527075812274369</v>
      </c>
      <c r="P312" s="149">
        <v>2.9542168674698797</v>
      </c>
      <c r="Q312" s="150">
        <v>2.7380025940337225</v>
      </c>
      <c r="R312" s="148">
        <v>3.6298472385428906</v>
      </c>
      <c r="S312" s="149">
        <v>3.4892344497607657</v>
      </c>
      <c r="T312" s="149">
        <v>3.295143212951432</v>
      </c>
      <c r="U312" s="150">
        <v>2.7861635220125787</v>
      </c>
      <c r="V312" s="151">
        <v>2.7158034528552455</v>
      </c>
      <c r="W312" s="151">
        <v>3.4860606060606059</v>
      </c>
      <c r="X312" s="148">
        <v>3.1756919374247894</v>
      </c>
      <c r="Y312" s="149">
        <v>3.1820546163849155</v>
      </c>
      <c r="Z312" s="149">
        <v>3.383084577114428</v>
      </c>
      <c r="AA312" s="150">
        <v>3.4693627450980391</v>
      </c>
      <c r="AB312" s="148">
        <v>3.2119437939110069</v>
      </c>
      <c r="AC312" s="149">
        <v>3.1151079136690649</v>
      </c>
      <c r="AD312" s="193">
        <v>2.9588518667201926</v>
      </c>
      <c r="AE312" s="194">
        <v>3.3080669710806698</v>
      </c>
      <c r="AF312" s="194">
        <v>2.7158034528552455</v>
      </c>
      <c r="AG312" s="194">
        <v>3.4860606060606059</v>
      </c>
      <c r="AH312" s="195">
        <v>3.3034161490683229</v>
      </c>
      <c r="AI312" s="196">
        <v>3.1640995260663507</v>
      </c>
    </row>
    <row r="313" spans="1:35" ht="20.100000000000001" customHeight="1">
      <c r="A313" s="687" t="s">
        <v>368</v>
      </c>
      <c r="B313" s="688"/>
      <c r="C313" s="688" t="s">
        <v>245</v>
      </c>
      <c r="D313" s="689" t="s">
        <v>249</v>
      </c>
      <c r="E313" s="535" t="s">
        <v>255</v>
      </c>
      <c r="F313" s="536">
        <v>3.2896111433546142</v>
      </c>
      <c r="G313" s="537">
        <v>100</v>
      </c>
      <c r="H313" s="538">
        <v>290</v>
      </c>
      <c r="I313" s="141">
        <v>0.34482758620689657</v>
      </c>
      <c r="J313" s="539"/>
      <c r="K313" s="540"/>
      <c r="L313" s="541">
        <v>2.9</v>
      </c>
      <c r="M313" s="542">
        <v>2.7142857142857144</v>
      </c>
      <c r="N313" s="542">
        <v>3.0404040404040402</v>
      </c>
      <c r="O313" s="542">
        <v>3.2142857142857144</v>
      </c>
      <c r="P313" s="542">
        <v>3.2448979591836733</v>
      </c>
      <c r="Q313" s="543">
        <v>3.4382022471910112</v>
      </c>
      <c r="R313" s="541">
        <v>3.5625</v>
      </c>
      <c r="S313" s="542">
        <v>3.3645833333333335</v>
      </c>
      <c r="T313" s="542">
        <v>3.3225806451612905</v>
      </c>
      <c r="U313" s="543">
        <v>3.0108695652173911</v>
      </c>
      <c r="V313" s="544">
        <v>3.1149425287356323</v>
      </c>
      <c r="W313" s="544">
        <v>3.7157894736842105</v>
      </c>
      <c r="X313" s="541">
        <v>3.39</v>
      </c>
      <c r="Y313" s="542">
        <v>3.4893617021276597</v>
      </c>
      <c r="Z313" s="542">
        <v>3.5729166666666665</v>
      </c>
      <c r="AA313" s="543">
        <v>3.4946236559139785</v>
      </c>
      <c r="AB313" s="541">
        <v>3.36</v>
      </c>
      <c r="AC313" s="542">
        <v>3.2929292929292928</v>
      </c>
      <c r="AD313" s="545">
        <v>3.0859106529209623</v>
      </c>
      <c r="AE313" s="546">
        <v>3.3183023872679045</v>
      </c>
      <c r="AF313" s="546">
        <v>3.1149425287356323</v>
      </c>
      <c r="AG313" s="546">
        <v>3.7157894736842105</v>
      </c>
      <c r="AH313" s="547">
        <v>3.4856396866840731</v>
      </c>
      <c r="AI313" s="548">
        <v>3.3266331658291457</v>
      </c>
    </row>
    <row r="314" spans="1:35" ht="20.100000000000001" customHeight="1" thickBot="1">
      <c r="A314" s="690"/>
      <c r="B314" s="691"/>
      <c r="C314" s="691" t="s">
        <v>245</v>
      </c>
      <c r="D314" s="692" t="s">
        <v>249</v>
      </c>
      <c r="E314" s="549" t="s">
        <v>292</v>
      </c>
      <c r="F314" s="142">
        <v>3.2748015873015874</v>
      </c>
      <c r="G314" s="143">
        <v>174</v>
      </c>
      <c r="H314" s="144">
        <v>404</v>
      </c>
      <c r="I314" s="145">
        <v>0.43069306930693069</v>
      </c>
      <c r="J314" s="146"/>
      <c r="K314" s="147"/>
      <c r="L314" s="148">
        <v>2.7167630057803467</v>
      </c>
      <c r="M314" s="149">
        <v>2.7398843930635839</v>
      </c>
      <c r="N314" s="149">
        <v>2.9411764705882355</v>
      </c>
      <c r="O314" s="149">
        <v>3.1871345029239766</v>
      </c>
      <c r="P314" s="149">
        <v>3.1169590643274856</v>
      </c>
      <c r="Q314" s="150">
        <v>3.4367088607594938</v>
      </c>
      <c r="R314" s="148">
        <v>3.6845238095238093</v>
      </c>
      <c r="S314" s="149">
        <v>3.5481927710843375</v>
      </c>
      <c r="T314" s="149">
        <v>3.2699386503067487</v>
      </c>
      <c r="U314" s="150">
        <v>2.896969696969697</v>
      </c>
      <c r="V314" s="151">
        <v>3.1241830065359477</v>
      </c>
      <c r="W314" s="151">
        <v>3.5357142857142856</v>
      </c>
      <c r="X314" s="148">
        <v>3.4619883040935671</v>
      </c>
      <c r="Y314" s="149">
        <v>3.441860465116279</v>
      </c>
      <c r="Z314" s="149">
        <v>3.5621301775147929</v>
      </c>
      <c r="AA314" s="150">
        <v>3.6035502958579881</v>
      </c>
      <c r="AB314" s="148">
        <v>3.3815028901734103</v>
      </c>
      <c r="AC314" s="149">
        <v>3.3157894736842106</v>
      </c>
      <c r="AD314" s="193">
        <v>3.0167322834645671</v>
      </c>
      <c r="AE314" s="194">
        <v>3.3519637462235647</v>
      </c>
      <c r="AF314" s="194">
        <v>3.1241830065359477</v>
      </c>
      <c r="AG314" s="194">
        <v>3.5357142857142856</v>
      </c>
      <c r="AH314" s="195">
        <v>3.5168869309838473</v>
      </c>
      <c r="AI314" s="196">
        <v>3.3488372093023258</v>
      </c>
    </row>
    <row r="315" spans="1:35" ht="20.100000000000001" customHeight="1">
      <c r="A315" s="687" t="s">
        <v>369</v>
      </c>
      <c r="B315" s="688"/>
      <c r="C315" s="688" t="s">
        <v>246</v>
      </c>
      <c r="D315" s="689" t="s">
        <v>252</v>
      </c>
      <c r="E315" s="535" t="s">
        <v>255</v>
      </c>
      <c r="F315" s="536">
        <v>3.2456140350877192</v>
      </c>
      <c r="G315" s="537">
        <v>24</v>
      </c>
      <c r="H315" s="538">
        <v>98</v>
      </c>
      <c r="I315" s="141">
        <v>0.24489795918367346</v>
      </c>
      <c r="J315" s="539"/>
      <c r="K315" s="540"/>
      <c r="L315" s="541">
        <v>3.2173913043478262</v>
      </c>
      <c r="M315" s="542">
        <v>3.1304347826086958</v>
      </c>
      <c r="N315" s="542">
        <v>3.1739130434782608</v>
      </c>
      <c r="O315" s="542">
        <v>3.8260869565217392</v>
      </c>
      <c r="P315" s="542">
        <v>3.8571428571428572</v>
      </c>
      <c r="Q315" s="543">
        <v>3.1363636363636362</v>
      </c>
      <c r="R315" s="541">
        <v>3.4545454545454546</v>
      </c>
      <c r="S315" s="542">
        <v>3.3636363636363638</v>
      </c>
      <c r="T315" s="542">
        <v>3.2173913043478262</v>
      </c>
      <c r="U315" s="543">
        <v>2.6363636363636362</v>
      </c>
      <c r="V315" s="544">
        <v>2.6842105263157894</v>
      </c>
      <c r="W315" s="544">
        <v>3.6086956521739131</v>
      </c>
      <c r="X315" s="541">
        <v>2.7391304347826089</v>
      </c>
      <c r="Y315" s="542">
        <v>2.8636363636363638</v>
      </c>
      <c r="Z315" s="542">
        <v>2.8571428571428572</v>
      </c>
      <c r="AA315" s="543">
        <v>3.1363636363636362</v>
      </c>
      <c r="AB315" s="541">
        <v>3.7727272727272729</v>
      </c>
      <c r="AC315" s="542">
        <v>3.652173913043478</v>
      </c>
      <c r="AD315" s="545">
        <v>3.3851851851851853</v>
      </c>
      <c r="AE315" s="546">
        <v>3.1685393258426968</v>
      </c>
      <c r="AF315" s="546">
        <v>2.6842105263157894</v>
      </c>
      <c r="AG315" s="546">
        <v>3.6086956521739131</v>
      </c>
      <c r="AH315" s="547">
        <v>2.8977272727272729</v>
      </c>
      <c r="AI315" s="548">
        <v>3.7111111111111112</v>
      </c>
    </row>
    <row r="316" spans="1:35" ht="20.100000000000001" customHeight="1" thickBot="1">
      <c r="A316" s="690"/>
      <c r="B316" s="691"/>
      <c r="C316" s="691" t="s">
        <v>246</v>
      </c>
      <c r="D316" s="692" t="s">
        <v>252</v>
      </c>
      <c r="E316" s="549" t="s">
        <v>292</v>
      </c>
      <c r="F316" s="142">
        <v>3.1125541125541125</v>
      </c>
      <c r="G316" s="143">
        <v>132</v>
      </c>
      <c r="H316" s="144">
        <v>315</v>
      </c>
      <c r="I316" s="145">
        <v>0.41904761904761906</v>
      </c>
      <c r="J316" s="146"/>
      <c r="K316" s="147"/>
      <c r="L316" s="148">
        <v>2.9318181818181817</v>
      </c>
      <c r="M316" s="149">
        <v>2.8863636363636362</v>
      </c>
      <c r="N316" s="149">
        <v>2.8396946564885495</v>
      </c>
      <c r="O316" s="149">
        <v>3.6</v>
      </c>
      <c r="P316" s="149">
        <v>3.6821705426356588</v>
      </c>
      <c r="Q316" s="150">
        <v>2.8682170542635661</v>
      </c>
      <c r="R316" s="148">
        <v>3.7421875</v>
      </c>
      <c r="S316" s="149">
        <v>3.5859375</v>
      </c>
      <c r="T316" s="149">
        <v>3.2480000000000002</v>
      </c>
      <c r="U316" s="150">
        <v>2.7685950413223139</v>
      </c>
      <c r="V316" s="151">
        <v>2.76</v>
      </c>
      <c r="W316" s="151">
        <v>3.2769230769230768</v>
      </c>
      <c r="X316" s="148">
        <v>2.4307692307692306</v>
      </c>
      <c r="Y316" s="149">
        <v>2.3253968253968256</v>
      </c>
      <c r="Z316" s="149">
        <v>2.3858267716535435</v>
      </c>
      <c r="AA316" s="150">
        <v>3.0546875</v>
      </c>
      <c r="AB316" s="148">
        <v>3.8307692307692309</v>
      </c>
      <c r="AC316" s="149">
        <v>3.7674418604651163</v>
      </c>
      <c r="AD316" s="193">
        <v>3.1328224776500639</v>
      </c>
      <c r="AE316" s="194">
        <v>3.3446215139442232</v>
      </c>
      <c r="AF316" s="194">
        <v>2.76</v>
      </c>
      <c r="AG316" s="194">
        <v>3.2769230769230768</v>
      </c>
      <c r="AH316" s="195">
        <v>2.5499021526418786</v>
      </c>
      <c r="AI316" s="196">
        <v>3.7992277992277992</v>
      </c>
    </row>
    <row r="317" spans="1:35" ht="20.100000000000001" customHeight="1">
      <c r="A317" s="687" t="s">
        <v>370</v>
      </c>
      <c r="B317" s="688"/>
      <c r="C317" s="688" t="s">
        <v>247</v>
      </c>
      <c r="D317" s="689" t="s">
        <v>250</v>
      </c>
      <c r="E317" s="535" t="s">
        <v>255</v>
      </c>
      <c r="F317" s="536">
        <v>3.1155395840139386</v>
      </c>
      <c r="G317" s="537">
        <v>543</v>
      </c>
      <c r="H317" s="538">
        <v>1963</v>
      </c>
      <c r="I317" s="141">
        <v>0.27661742231278658</v>
      </c>
      <c r="J317" s="539"/>
      <c r="K317" s="540"/>
      <c r="L317" s="541">
        <v>2.9448669201520912</v>
      </c>
      <c r="M317" s="542">
        <v>2.8461538461538463</v>
      </c>
      <c r="N317" s="542">
        <v>3.3320683111954459</v>
      </c>
      <c r="O317" s="542">
        <v>3.1214421252371918</v>
      </c>
      <c r="P317" s="542">
        <v>2.9769673704414585</v>
      </c>
      <c r="Q317" s="543">
        <v>2.8144989339019189</v>
      </c>
      <c r="R317" s="541">
        <v>3.5559772296015182</v>
      </c>
      <c r="S317" s="542">
        <v>3.3479923518164436</v>
      </c>
      <c r="T317" s="542">
        <v>3.0406504065040649</v>
      </c>
      <c r="U317" s="543">
        <v>2.6161825726141079</v>
      </c>
      <c r="V317" s="544">
        <v>2.7910112359550561</v>
      </c>
      <c r="W317" s="544">
        <v>3.6367346938775511</v>
      </c>
      <c r="X317" s="541">
        <v>3.1479400749063671</v>
      </c>
      <c r="Y317" s="542">
        <v>3.0838095238095238</v>
      </c>
      <c r="Z317" s="542">
        <v>3.2509433962264151</v>
      </c>
      <c r="AA317" s="543">
        <v>3.2051792828685257</v>
      </c>
      <c r="AB317" s="541">
        <v>3.2291666666666665</v>
      </c>
      <c r="AC317" s="542">
        <v>3.0407766990291263</v>
      </c>
      <c r="AD317" s="545">
        <v>3.0100323624595471</v>
      </c>
      <c r="AE317" s="546">
        <v>3.1531620553359683</v>
      </c>
      <c r="AF317" s="546">
        <v>2.7910112359550561</v>
      </c>
      <c r="AG317" s="546">
        <v>3.6367346938775511</v>
      </c>
      <c r="AH317" s="547">
        <v>3.1716881874701102</v>
      </c>
      <c r="AI317" s="548">
        <v>3.1361457334611695</v>
      </c>
    </row>
    <row r="318" spans="1:35" ht="20.100000000000001" customHeight="1" thickBot="1">
      <c r="A318" s="690"/>
      <c r="B318" s="691"/>
      <c r="C318" s="691" t="s">
        <v>247</v>
      </c>
      <c r="D318" s="692" t="s">
        <v>250</v>
      </c>
      <c r="E318" s="549" t="s">
        <v>292</v>
      </c>
      <c r="F318" s="142">
        <v>2.9440454817474566</v>
      </c>
      <c r="G318" s="143">
        <v>193</v>
      </c>
      <c r="H318" s="144">
        <v>598</v>
      </c>
      <c r="I318" s="145">
        <v>0.32274247491638797</v>
      </c>
      <c r="J318" s="146"/>
      <c r="K318" s="147"/>
      <c r="L318" s="148">
        <v>2.8105263157894735</v>
      </c>
      <c r="M318" s="149">
        <v>2.6979166666666665</v>
      </c>
      <c r="N318" s="149">
        <v>3.1308900523560208</v>
      </c>
      <c r="O318" s="149">
        <v>2.8510638297872339</v>
      </c>
      <c r="P318" s="149">
        <v>2.9197860962566846</v>
      </c>
      <c r="Q318" s="150">
        <v>2.5672514619883042</v>
      </c>
      <c r="R318" s="148">
        <v>3.4375</v>
      </c>
      <c r="S318" s="149">
        <v>3.1818181818181817</v>
      </c>
      <c r="T318" s="149">
        <v>2.893258426966292</v>
      </c>
      <c r="U318" s="150">
        <v>2.5499999999999998</v>
      </c>
      <c r="V318" s="151">
        <v>2.6084337349397591</v>
      </c>
      <c r="W318" s="151">
        <v>3.2864864864864867</v>
      </c>
      <c r="X318" s="148">
        <v>2.90625</v>
      </c>
      <c r="Y318" s="149">
        <v>2.7905759162303663</v>
      </c>
      <c r="Z318" s="149">
        <v>2.9473684210526314</v>
      </c>
      <c r="AA318" s="150">
        <v>3.1967213114754101</v>
      </c>
      <c r="AB318" s="148">
        <v>3.1578947368421053</v>
      </c>
      <c r="AC318" s="149">
        <v>2.9735449735449735</v>
      </c>
      <c r="AD318" s="193">
        <v>2.8337801608579087</v>
      </c>
      <c r="AE318" s="194">
        <v>3.0244233378561738</v>
      </c>
      <c r="AF318" s="194">
        <v>2.6084337349397591</v>
      </c>
      <c r="AG318" s="194">
        <v>3.2864864864864867</v>
      </c>
      <c r="AH318" s="195">
        <v>2.9576719576719577</v>
      </c>
      <c r="AI318" s="196">
        <v>3.0659630606860158</v>
      </c>
    </row>
    <row r="319" spans="1:35" ht="20.100000000000001" customHeight="1">
      <c r="A319" s="687" t="s">
        <v>377</v>
      </c>
      <c r="B319" s="688"/>
      <c r="C319" s="688" t="s">
        <v>154</v>
      </c>
      <c r="D319" s="689" t="s">
        <v>251</v>
      </c>
      <c r="E319" s="535" t="s">
        <v>255</v>
      </c>
      <c r="F319" s="536">
        <v>3.0384894698620188</v>
      </c>
      <c r="G319" s="537">
        <v>81</v>
      </c>
      <c r="H319" s="538">
        <v>217</v>
      </c>
      <c r="I319" s="141">
        <v>0.37327188940092165</v>
      </c>
      <c r="J319" s="539"/>
      <c r="K319" s="540"/>
      <c r="L319" s="541">
        <v>2.9873417721518987</v>
      </c>
      <c r="M319" s="542">
        <v>2.5263157894736841</v>
      </c>
      <c r="N319" s="542">
        <v>3.2133333333333334</v>
      </c>
      <c r="O319" s="542">
        <v>3.6233766233766236</v>
      </c>
      <c r="P319" s="542">
        <v>2.9</v>
      </c>
      <c r="Q319" s="543">
        <v>2.6857142857142855</v>
      </c>
      <c r="R319" s="541">
        <v>3.1392405063291138</v>
      </c>
      <c r="S319" s="542">
        <v>2.986842105263158</v>
      </c>
      <c r="T319" s="542">
        <v>2.8552631578947367</v>
      </c>
      <c r="U319" s="543">
        <v>3.1184210526315788</v>
      </c>
      <c r="V319" s="544">
        <v>2.7083333333333335</v>
      </c>
      <c r="W319" s="544">
        <v>3.4675324675324677</v>
      </c>
      <c r="X319" s="541">
        <v>2.763157894736842</v>
      </c>
      <c r="Y319" s="542">
        <v>3.0133333333333332</v>
      </c>
      <c r="Z319" s="542">
        <v>3.486842105263158</v>
      </c>
      <c r="AA319" s="543">
        <v>3.0253164556962027</v>
      </c>
      <c r="AB319" s="541">
        <v>3.0750000000000002</v>
      </c>
      <c r="AC319" s="542">
        <v>3.0641025641025643</v>
      </c>
      <c r="AD319" s="545">
        <v>2.9934354485776806</v>
      </c>
      <c r="AE319" s="546">
        <v>3.0260586319218241</v>
      </c>
      <c r="AF319" s="546">
        <v>2.7083333333333335</v>
      </c>
      <c r="AG319" s="546">
        <v>3.4675324675324677</v>
      </c>
      <c r="AH319" s="547">
        <v>3.0718954248366015</v>
      </c>
      <c r="AI319" s="548">
        <v>3.0696202531645569</v>
      </c>
    </row>
    <row r="320" spans="1:35" ht="20.100000000000001" customHeight="1" thickBot="1">
      <c r="A320" s="690"/>
      <c r="B320" s="691"/>
      <c r="C320" s="691" t="s">
        <v>154</v>
      </c>
      <c r="D320" s="692" t="s">
        <v>251</v>
      </c>
      <c r="E320" s="549" t="s">
        <v>292</v>
      </c>
      <c r="F320" s="142">
        <v>2.9873281207872742</v>
      </c>
      <c r="G320" s="143">
        <v>218</v>
      </c>
      <c r="H320" s="144">
        <v>578</v>
      </c>
      <c r="I320" s="145">
        <v>0.37716262975778547</v>
      </c>
      <c r="J320" s="146"/>
      <c r="K320" s="147"/>
      <c r="L320" s="148">
        <v>2.5787037037037037</v>
      </c>
      <c r="M320" s="149">
        <v>2.6124401913875599</v>
      </c>
      <c r="N320" s="149">
        <v>2.7819905213270144</v>
      </c>
      <c r="O320" s="149">
        <v>3.3285714285714287</v>
      </c>
      <c r="P320" s="149">
        <v>2.9186602870813396</v>
      </c>
      <c r="Q320" s="150">
        <v>2.6597938144329896</v>
      </c>
      <c r="R320" s="148">
        <v>3.3396226415094339</v>
      </c>
      <c r="S320" s="149">
        <v>3.0717703349282295</v>
      </c>
      <c r="T320" s="149">
        <v>2.8756218905472637</v>
      </c>
      <c r="U320" s="150">
        <v>2.6975609756097563</v>
      </c>
      <c r="V320" s="151">
        <v>2.661290322580645</v>
      </c>
      <c r="W320" s="151">
        <v>3.3073170731707315</v>
      </c>
      <c r="X320" s="148">
        <v>2.9856459330143541</v>
      </c>
      <c r="Y320" s="149">
        <v>3.2462311557788945</v>
      </c>
      <c r="Z320" s="149">
        <v>3.3970588235294117</v>
      </c>
      <c r="AA320" s="150">
        <v>3.1730769230769229</v>
      </c>
      <c r="AB320" s="148">
        <v>3.0657276995305165</v>
      </c>
      <c r="AC320" s="149">
        <v>3.0382775119617227</v>
      </c>
      <c r="AD320" s="193">
        <v>2.8142514011208966</v>
      </c>
      <c r="AE320" s="194">
        <v>3</v>
      </c>
      <c r="AF320" s="194">
        <v>2.661290322580645</v>
      </c>
      <c r="AG320" s="194">
        <v>3.3073170731707315</v>
      </c>
      <c r="AH320" s="195">
        <v>3.198780487804878</v>
      </c>
      <c r="AI320" s="196">
        <v>3.0521327014218009</v>
      </c>
    </row>
    <row r="321" spans="1:35" ht="20.100000000000001" customHeight="1">
      <c r="A321" s="687" t="s">
        <v>371</v>
      </c>
      <c r="B321" s="688"/>
      <c r="C321" s="688" t="s">
        <v>152</v>
      </c>
      <c r="D321" s="689" t="s">
        <v>253</v>
      </c>
      <c r="E321" s="535" t="s">
        <v>255</v>
      </c>
      <c r="F321" s="536">
        <v>3.0121339479392626</v>
      </c>
      <c r="G321" s="537">
        <v>864</v>
      </c>
      <c r="H321" s="538">
        <v>3399</v>
      </c>
      <c r="I321" s="141">
        <v>0.25419240953221534</v>
      </c>
      <c r="J321" s="539"/>
      <c r="K321" s="540"/>
      <c r="L321" s="541">
        <v>2.8329383886255926</v>
      </c>
      <c r="M321" s="542">
        <v>2.6983173076923075</v>
      </c>
      <c r="N321" s="542">
        <v>3.1178571428571429</v>
      </c>
      <c r="O321" s="542">
        <v>3.0130486358244366</v>
      </c>
      <c r="P321" s="542">
        <v>2.9187574671445637</v>
      </c>
      <c r="Q321" s="543">
        <v>2.6979166666666665</v>
      </c>
      <c r="R321" s="541">
        <v>3.3952095808383231</v>
      </c>
      <c r="S321" s="542">
        <v>3.2076830732292918</v>
      </c>
      <c r="T321" s="542">
        <v>2.9607594936708859</v>
      </c>
      <c r="U321" s="543">
        <v>2.6119592875318065</v>
      </c>
      <c r="V321" s="544">
        <v>2.644504748982361</v>
      </c>
      <c r="W321" s="544">
        <v>3.4937655860349128</v>
      </c>
      <c r="X321" s="541">
        <v>3.0965842167255593</v>
      </c>
      <c r="Y321" s="542">
        <v>3.0598802395209579</v>
      </c>
      <c r="Z321" s="542">
        <v>3.1931279620853079</v>
      </c>
      <c r="AA321" s="543">
        <v>3.1726708074534162</v>
      </c>
      <c r="AB321" s="541">
        <v>3.1112426035502958</v>
      </c>
      <c r="AC321" s="542">
        <v>2.9177750906892381</v>
      </c>
      <c r="AD321" s="545">
        <v>2.8827558420628527</v>
      </c>
      <c r="AE321" s="546">
        <v>3.0514796547472258</v>
      </c>
      <c r="AF321" s="546">
        <v>2.644504748982361</v>
      </c>
      <c r="AG321" s="546">
        <v>3.4937655860349128</v>
      </c>
      <c r="AH321" s="547">
        <v>3.1302130213021302</v>
      </c>
      <c r="AI321" s="548">
        <v>3.0155502392344498</v>
      </c>
    </row>
    <row r="322" spans="1:35" ht="20.100000000000001" customHeight="1" thickBot="1">
      <c r="A322" s="690"/>
      <c r="B322" s="691"/>
      <c r="C322" s="691" t="s">
        <v>152</v>
      </c>
      <c r="D322" s="692" t="s">
        <v>253</v>
      </c>
      <c r="E322" s="549" t="s">
        <v>292</v>
      </c>
      <c r="F322" s="142">
        <v>3.0064812878946268</v>
      </c>
      <c r="G322" s="143">
        <v>1108</v>
      </c>
      <c r="H322" s="144">
        <v>3338</v>
      </c>
      <c r="I322" s="145">
        <v>0.33193529059316956</v>
      </c>
      <c r="J322" s="146"/>
      <c r="K322" s="147"/>
      <c r="L322" s="148">
        <v>2.7454379562043796</v>
      </c>
      <c r="M322" s="149">
        <v>2.6865808823529411</v>
      </c>
      <c r="N322" s="149">
        <v>2.882136279926335</v>
      </c>
      <c r="O322" s="149">
        <v>3.0351851851851852</v>
      </c>
      <c r="P322" s="149">
        <v>2.9646511627906977</v>
      </c>
      <c r="Q322" s="150">
        <v>2.6673346693386772</v>
      </c>
      <c r="R322" s="148">
        <v>3.50834879406308</v>
      </c>
      <c r="S322" s="149">
        <v>3.3100848256361921</v>
      </c>
      <c r="T322" s="149">
        <v>3.064453125</v>
      </c>
      <c r="U322" s="150">
        <v>2.6853281853281854</v>
      </c>
      <c r="V322" s="151">
        <v>2.610655737704918</v>
      </c>
      <c r="W322" s="151">
        <v>3.2838221381267738</v>
      </c>
      <c r="X322" s="148">
        <v>2.9671532846715327</v>
      </c>
      <c r="Y322" s="149">
        <v>2.977653631284916</v>
      </c>
      <c r="Z322" s="149">
        <v>3.1245421245421245</v>
      </c>
      <c r="AA322" s="150">
        <v>3.2409867172675524</v>
      </c>
      <c r="AB322" s="148">
        <v>3.2240587695133152</v>
      </c>
      <c r="AC322" s="149">
        <v>3.0867537313432836</v>
      </c>
      <c r="AD322" s="193">
        <v>2.8318542737038768</v>
      </c>
      <c r="AE322" s="194">
        <v>3.1469397475589425</v>
      </c>
      <c r="AF322" s="194">
        <v>2.610655737704918</v>
      </c>
      <c r="AG322" s="194">
        <v>3.2838221381267738</v>
      </c>
      <c r="AH322" s="195">
        <v>3.07645968489342</v>
      </c>
      <c r="AI322" s="196">
        <v>3.1559463211476166</v>
      </c>
    </row>
    <row r="323" spans="1:35" ht="20.100000000000001" customHeight="1">
      <c r="A323" s="687" t="s">
        <v>372</v>
      </c>
      <c r="B323" s="688"/>
      <c r="C323" s="688" t="s">
        <v>153</v>
      </c>
      <c r="D323" s="689" t="s">
        <v>254</v>
      </c>
      <c r="E323" s="535" t="s">
        <v>255</v>
      </c>
      <c r="F323" s="536">
        <v>3.5712363330529855</v>
      </c>
      <c r="G323" s="537">
        <v>348</v>
      </c>
      <c r="H323" s="538">
        <v>934</v>
      </c>
      <c r="I323" s="141">
        <v>0.37259100642398285</v>
      </c>
      <c r="J323" s="539"/>
      <c r="K323" s="540"/>
      <c r="L323" s="541">
        <v>3.3633720930232558</v>
      </c>
      <c r="M323" s="542">
        <v>3.2325581395348837</v>
      </c>
      <c r="N323" s="542">
        <v>3.7376093294460642</v>
      </c>
      <c r="O323" s="542">
        <v>3.9006024096385543</v>
      </c>
      <c r="P323" s="542">
        <v>3.4690265486725664</v>
      </c>
      <c r="Q323" s="543">
        <v>3.389776357827476</v>
      </c>
      <c r="R323" s="541">
        <v>3.8309037900874636</v>
      </c>
      <c r="S323" s="542">
        <v>3.7079646017699117</v>
      </c>
      <c r="T323" s="542">
        <v>3.514018691588785</v>
      </c>
      <c r="U323" s="543">
        <v>3.126984126984127</v>
      </c>
      <c r="V323" s="544">
        <v>3.274193548387097</v>
      </c>
      <c r="W323" s="544">
        <v>3.9820359281437128</v>
      </c>
      <c r="X323" s="541">
        <v>3.5285285285285286</v>
      </c>
      <c r="Y323" s="542">
        <v>3.5490196078431371</v>
      </c>
      <c r="Z323" s="542">
        <v>3.7904761904761903</v>
      </c>
      <c r="AA323" s="543">
        <v>3.6276276276276276</v>
      </c>
      <c r="AB323" s="541">
        <v>3.5947521865889214</v>
      </c>
      <c r="AC323" s="542">
        <v>3.6183431952662723</v>
      </c>
      <c r="AD323" s="545">
        <v>3.5151364764267989</v>
      </c>
      <c r="AE323" s="546">
        <v>3.5538694992412747</v>
      </c>
      <c r="AF323" s="546">
        <v>3.274193548387097</v>
      </c>
      <c r="AG323" s="546">
        <v>3.9820359281437128</v>
      </c>
      <c r="AH323" s="547">
        <v>3.623154623154623</v>
      </c>
      <c r="AI323" s="548">
        <v>3.6064610866372981</v>
      </c>
    </row>
    <row r="324" spans="1:35" ht="20.100000000000001" customHeight="1" thickBot="1">
      <c r="A324" s="690"/>
      <c r="B324" s="691"/>
      <c r="C324" s="691" t="s">
        <v>153</v>
      </c>
      <c r="D324" s="692" t="s">
        <v>254</v>
      </c>
      <c r="E324" s="549" t="s">
        <v>292</v>
      </c>
      <c r="F324" s="142">
        <v>3.3723457406944792</v>
      </c>
      <c r="G324" s="143">
        <v>476</v>
      </c>
      <c r="H324" s="144">
        <v>1120</v>
      </c>
      <c r="I324" s="145">
        <v>0.42499999999999999</v>
      </c>
      <c r="J324" s="146"/>
      <c r="K324" s="147"/>
      <c r="L324" s="148">
        <v>2.9554140127388533</v>
      </c>
      <c r="M324" s="149">
        <v>2.8678038379530917</v>
      </c>
      <c r="N324" s="149">
        <v>3.4782608695652173</v>
      </c>
      <c r="O324" s="149">
        <v>3.7177777777777776</v>
      </c>
      <c r="P324" s="149">
        <v>3.1685144124168514</v>
      </c>
      <c r="Q324" s="150">
        <v>3.0988235294117645</v>
      </c>
      <c r="R324" s="148">
        <v>3.7484143763213531</v>
      </c>
      <c r="S324" s="149">
        <v>3.6344086021505375</v>
      </c>
      <c r="T324" s="149">
        <v>3.4529147982062782</v>
      </c>
      <c r="U324" s="150">
        <v>2.925581395348837</v>
      </c>
      <c r="V324" s="151">
        <v>3.0663390663390664</v>
      </c>
      <c r="W324" s="151">
        <v>3.7521929824561404</v>
      </c>
      <c r="X324" s="148">
        <v>3.3798627002288328</v>
      </c>
      <c r="Y324" s="149">
        <v>3.4281984334203655</v>
      </c>
      <c r="Z324" s="149">
        <v>3.6467661691542288</v>
      </c>
      <c r="AA324" s="150">
        <v>3.6888888888888891</v>
      </c>
      <c r="AB324" s="148">
        <v>3.3290870488322719</v>
      </c>
      <c r="AC324" s="149">
        <v>3.3456521739130434</v>
      </c>
      <c r="AD324" s="193">
        <v>3.2120322817314748</v>
      </c>
      <c r="AE324" s="194">
        <v>3.4514884233737595</v>
      </c>
      <c r="AF324" s="194">
        <v>3.0663390663390664</v>
      </c>
      <c r="AG324" s="194">
        <v>3.7521929824561404</v>
      </c>
      <c r="AH324" s="195">
        <v>3.5382775119617227</v>
      </c>
      <c r="AI324" s="196">
        <v>3.3372717508055856</v>
      </c>
    </row>
    <row r="325" spans="1:35" s="83" customFormat="1" ht="20.100000000000001" customHeight="1">
      <c r="A325" s="683" t="s">
        <v>373</v>
      </c>
      <c r="B325" s="684"/>
      <c r="C325" s="112" t="s">
        <v>255</v>
      </c>
      <c r="D325" s="114" t="s">
        <v>257</v>
      </c>
      <c r="E325" s="112" t="s">
        <v>255</v>
      </c>
      <c r="F325" s="152">
        <v>3.1727303473933421</v>
      </c>
      <c r="G325" s="153">
        <v>1212</v>
      </c>
      <c r="H325" s="154">
        <v>4333</v>
      </c>
      <c r="I325" s="155">
        <v>0.27971382414031848</v>
      </c>
      <c r="J325" s="156"/>
      <c r="K325" s="157"/>
      <c r="L325" s="158">
        <v>2.9865319865319866</v>
      </c>
      <c r="M325" s="159">
        <v>2.8545918367346941</v>
      </c>
      <c r="N325" s="159">
        <v>3.2975486052409129</v>
      </c>
      <c r="O325" s="159">
        <v>3.2638297872340427</v>
      </c>
      <c r="P325" s="159">
        <v>3.0773809523809526</v>
      </c>
      <c r="Q325" s="160">
        <v>2.8982423681776135</v>
      </c>
      <c r="R325" s="158">
        <v>3.5220713073005094</v>
      </c>
      <c r="S325" s="159">
        <v>3.3523890784982937</v>
      </c>
      <c r="T325" s="159">
        <v>3.1206120612061206</v>
      </c>
      <c r="U325" s="160">
        <v>2.7593097184377839</v>
      </c>
      <c r="V325" s="152">
        <v>2.8309455587392551</v>
      </c>
      <c r="W325" s="152">
        <v>3.637323943661972</v>
      </c>
      <c r="X325" s="158">
        <v>3.218274111675127</v>
      </c>
      <c r="Y325" s="159">
        <v>3.1910604732690624</v>
      </c>
      <c r="Z325" s="159">
        <v>3.355478861087144</v>
      </c>
      <c r="AA325" s="160">
        <v>3.3057996485061509</v>
      </c>
      <c r="AB325" s="158">
        <v>3.2508417508417509</v>
      </c>
      <c r="AC325" s="160">
        <v>3.1210300429184548</v>
      </c>
      <c r="AD325" s="161">
        <v>3.0653388737641496</v>
      </c>
      <c r="AE325" s="162">
        <v>3.1966242875931608</v>
      </c>
      <c r="AF325" s="162">
        <v>2.8309455587392551</v>
      </c>
      <c r="AG325" s="162">
        <v>3.637323943661972</v>
      </c>
      <c r="AH325" s="162">
        <v>3.2675324675324675</v>
      </c>
      <c r="AI325" s="163">
        <v>3.1865703357416066</v>
      </c>
    </row>
    <row r="326" spans="1:35" s="83" customFormat="1" ht="20.100000000000001" customHeight="1" thickBot="1">
      <c r="A326" s="685"/>
      <c r="B326" s="686"/>
      <c r="C326" s="112" t="s">
        <v>256</v>
      </c>
      <c r="D326" s="114" t="s">
        <v>257</v>
      </c>
      <c r="E326" s="112" t="s">
        <v>292</v>
      </c>
      <c r="F326" s="164">
        <v>3.1144152111430468</v>
      </c>
      <c r="G326" s="165">
        <v>1584</v>
      </c>
      <c r="H326" s="166">
        <v>4458</v>
      </c>
      <c r="I326" s="167">
        <v>0.3553162853297443</v>
      </c>
      <c r="J326" s="168"/>
      <c r="K326" s="169"/>
      <c r="L326" s="170">
        <v>2.8085513720485005</v>
      </c>
      <c r="M326" s="171">
        <v>2.741168914579319</v>
      </c>
      <c r="N326" s="171">
        <v>3.0595084087968951</v>
      </c>
      <c r="O326" s="171">
        <v>3.2359477124183007</v>
      </c>
      <c r="P326" s="171">
        <v>3.0249017038007864</v>
      </c>
      <c r="Q326" s="172">
        <v>2.7962052002810962</v>
      </c>
      <c r="R326" s="170">
        <v>3.5815602836879434</v>
      </c>
      <c r="S326" s="171">
        <v>3.4089121887287024</v>
      </c>
      <c r="T326" s="171">
        <v>3.1823129251700681</v>
      </c>
      <c r="U326" s="172">
        <v>2.7557980900409276</v>
      </c>
      <c r="V326" s="173">
        <v>2.7447577729573389</v>
      </c>
      <c r="W326" s="173">
        <v>3.4249834765366822</v>
      </c>
      <c r="X326" s="170">
        <v>3.0848010437051534</v>
      </c>
      <c r="Y326" s="171">
        <v>3.0960878517501715</v>
      </c>
      <c r="Z326" s="171">
        <v>3.2650602409638556</v>
      </c>
      <c r="AA326" s="172">
        <v>3.375</v>
      </c>
      <c r="AB326" s="170">
        <v>3.2557692307692307</v>
      </c>
      <c r="AC326" s="172">
        <v>3.1644908616187988</v>
      </c>
      <c r="AD326" s="174">
        <v>2.9451306153677996</v>
      </c>
      <c r="AE326" s="175">
        <v>3.2388158988857474</v>
      </c>
      <c r="AF326" s="175">
        <v>2.7447577729573389</v>
      </c>
      <c r="AG326" s="175">
        <v>3.4249834765366822</v>
      </c>
      <c r="AH326" s="175">
        <v>3.2054108216432864</v>
      </c>
      <c r="AI326" s="176">
        <v>3.2105433376455368</v>
      </c>
    </row>
  </sheetData>
  <autoFilter ref="A8:AO326"/>
  <mergeCells count="507">
    <mergeCell ref="A301:D302"/>
    <mergeCell ref="A303:D304"/>
    <mergeCell ref="A305:D306"/>
    <mergeCell ref="A307:D308"/>
    <mergeCell ref="A309:D310"/>
    <mergeCell ref="A325:B326"/>
    <mergeCell ref="A311:D312"/>
    <mergeCell ref="A313:D314"/>
    <mergeCell ref="A315:D316"/>
    <mergeCell ref="A317:D318"/>
    <mergeCell ref="A319:D320"/>
    <mergeCell ref="A321:D322"/>
    <mergeCell ref="A323:D324"/>
    <mergeCell ref="A283:D284"/>
    <mergeCell ref="A285:D286"/>
    <mergeCell ref="A287:D288"/>
    <mergeCell ref="A289:D290"/>
    <mergeCell ref="A291:D292"/>
    <mergeCell ref="A293:D294"/>
    <mergeCell ref="A295:D296"/>
    <mergeCell ref="A297:D298"/>
    <mergeCell ref="A299:D300"/>
    <mergeCell ref="A265:D266"/>
    <mergeCell ref="A267:D268"/>
    <mergeCell ref="A269:D270"/>
    <mergeCell ref="A271:D272"/>
    <mergeCell ref="A273:D274"/>
    <mergeCell ref="A275:D276"/>
    <mergeCell ref="A277:D278"/>
    <mergeCell ref="A279:D280"/>
    <mergeCell ref="A281:D282"/>
    <mergeCell ref="A247:D248"/>
    <mergeCell ref="A249:D250"/>
    <mergeCell ref="A251:D252"/>
    <mergeCell ref="A253:D254"/>
    <mergeCell ref="A255:D256"/>
    <mergeCell ref="A257:D258"/>
    <mergeCell ref="A259:D260"/>
    <mergeCell ref="A261:D262"/>
    <mergeCell ref="A263:D26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85:A86"/>
    <mergeCell ref="B85:B86"/>
    <mergeCell ref="C85:C86"/>
    <mergeCell ref="D85:D86"/>
    <mergeCell ref="A87:A88"/>
    <mergeCell ref="B87:B88"/>
    <mergeCell ref="C87:C88"/>
    <mergeCell ref="D87:D88"/>
    <mergeCell ref="A81:A82"/>
    <mergeCell ref="B81:B82"/>
    <mergeCell ref="C81:C82"/>
    <mergeCell ref="D81:D82"/>
    <mergeCell ref="A83:A84"/>
    <mergeCell ref="B83:B84"/>
    <mergeCell ref="C83:C84"/>
    <mergeCell ref="D83:D84"/>
    <mergeCell ref="A93:A94"/>
    <mergeCell ref="B93:B94"/>
    <mergeCell ref="C93:C94"/>
    <mergeCell ref="D93:D94"/>
    <mergeCell ref="A95:A96"/>
    <mergeCell ref="B95:B96"/>
    <mergeCell ref="C95:C96"/>
    <mergeCell ref="D95:D96"/>
    <mergeCell ref="A89:A90"/>
    <mergeCell ref="B89:B90"/>
    <mergeCell ref="C89:C90"/>
    <mergeCell ref="D89:D90"/>
    <mergeCell ref="A91:A92"/>
    <mergeCell ref="B91:B92"/>
    <mergeCell ref="C91:C92"/>
    <mergeCell ref="D91:D92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7:A98"/>
    <mergeCell ref="B97:B98"/>
    <mergeCell ref="C97:C98"/>
    <mergeCell ref="D97:D98"/>
    <mergeCell ref="A99:A100"/>
    <mergeCell ref="B99:B100"/>
    <mergeCell ref="C99:C100"/>
    <mergeCell ref="D99:D100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1:A192"/>
    <mergeCell ref="B191:B192"/>
    <mergeCell ref="C191:C192"/>
    <mergeCell ref="D191:D192"/>
    <mergeCell ref="C219:C220"/>
    <mergeCell ref="D219:D220"/>
    <mergeCell ref="A221:A222"/>
    <mergeCell ref="B221:B222"/>
    <mergeCell ref="C221:C222"/>
    <mergeCell ref="D221:D222"/>
    <mergeCell ref="A189:A190"/>
    <mergeCell ref="B189:B190"/>
    <mergeCell ref="C189:C190"/>
    <mergeCell ref="D189:D190"/>
    <mergeCell ref="A215:A216"/>
    <mergeCell ref="B215:B216"/>
    <mergeCell ref="C215:C216"/>
    <mergeCell ref="D215:D216"/>
    <mergeCell ref="A199:A200"/>
    <mergeCell ref="B199:B200"/>
    <mergeCell ref="C199:C200"/>
    <mergeCell ref="D199:D200"/>
    <mergeCell ref="A193:A194"/>
    <mergeCell ref="B193:B194"/>
    <mergeCell ref="C193:C194"/>
    <mergeCell ref="D193:D194"/>
    <mergeCell ref="A195:A196"/>
    <mergeCell ref="B195:B196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C195:C196"/>
    <mergeCell ref="D195:D196"/>
    <mergeCell ref="A201:A202"/>
    <mergeCell ref="B201:B202"/>
    <mergeCell ref="C201:C202"/>
    <mergeCell ref="D201:D202"/>
    <mergeCell ref="C197:C198"/>
    <mergeCell ref="D197:D198"/>
    <mergeCell ref="A203:A204"/>
    <mergeCell ref="B203:B204"/>
    <mergeCell ref="C203:C204"/>
    <mergeCell ref="D203:D204"/>
    <mergeCell ref="A197:A198"/>
    <mergeCell ref="B197:B198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237:D238"/>
    <mergeCell ref="A239:D240"/>
    <mergeCell ref="A241:D242"/>
    <mergeCell ref="A243:D244"/>
    <mergeCell ref="A245:D246"/>
    <mergeCell ref="A213:A214"/>
    <mergeCell ref="B213:B214"/>
    <mergeCell ref="C213:C214"/>
    <mergeCell ref="D213:D214"/>
    <mergeCell ref="A235:D236"/>
    <mergeCell ref="A233:A234"/>
    <mergeCell ref="B233:B234"/>
    <mergeCell ref="C233:C234"/>
    <mergeCell ref="D233:D234"/>
    <mergeCell ref="A223:A224"/>
    <mergeCell ref="B223:B224"/>
    <mergeCell ref="C223:C224"/>
    <mergeCell ref="D223:D224"/>
    <mergeCell ref="A217:A218"/>
    <mergeCell ref="B217:B218"/>
    <mergeCell ref="C217:C218"/>
    <mergeCell ref="D217:D218"/>
    <mergeCell ref="A219:A220"/>
    <mergeCell ref="B219:B220"/>
    <mergeCell ref="A6:I6"/>
    <mergeCell ref="AB7:AC7"/>
    <mergeCell ref="L6:Q6"/>
    <mergeCell ref="R6:U6"/>
    <mergeCell ref="X6:AA6"/>
    <mergeCell ref="AB6:AC6"/>
    <mergeCell ref="L7:Q7"/>
    <mergeCell ref="R7:U7"/>
    <mergeCell ref="X7:A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Z102"/>
  <sheetViews>
    <sheetView zoomScale="70" zoomScaleNormal="70" workbookViewId="0">
      <selection activeCell="U11" sqref="U11"/>
    </sheetView>
  </sheetViews>
  <sheetFormatPr baseColWidth="10" defaultRowHeight="15"/>
  <cols>
    <col min="1" max="1" width="11.42578125" style="14"/>
    <col min="2" max="25" width="12.85546875" style="14" customWidth="1"/>
    <col min="26" max="70" width="11.42578125" style="14"/>
    <col min="71" max="105" width="11.42578125" style="561"/>
    <col min="106" max="16384" width="11.42578125" style="14"/>
  </cols>
  <sheetData>
    <row r="1" spans="2:94" ht="15.75" thickBot="1"/>
    <row r="2" spans="2:94" ht="28.5" thickBot="1">
      <c r="B2" s="696" t="s">
        <v>280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"/>
      <c r="U2" s="69"/>
      <c r="V2" s="69"/>
      <c r="W2" s="69"/>
      <c r="X2" s="69"/>
      <c r="Y2" s="69"/>
    </row>
    <row r="4" spans="2:94" ht="33.950000000000003" customHeight="1">
      <c r="B4" s="693" t="s">
        <v>464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5"/>
    </row>
    <row r="5" spans="2:94" ht="8.25" customHeight="1" thickBot="1"/>
    <row r="6" spans="2:94">
      <c r="B6" s="206"/>
      <c r="C6" s="207"/>
      <c r="D6" s="207"/>
      <c r="E6" s="207"/>
      <c r="F6" s="207"/>
      <c r="G6" s="208"/>
      <c r="H6" s="206"/>
      <c r="I6" s="207"/>
      <c r="J6" s="207"/>
      <c r="K6" s="207"/>
      <c r="L6" s="207"/>
      <c r="M6" s="208"/>
      <c r="N6" s="206"/>
      <c r="O6" s="207"/>
      <c r="P6" s="207"/>
      <c r="Q6" s="207"/>
      <c r="R6" s="207"/>
      <c r="S6" s="208"/>
    </row>
    <row r="7" spans="2:94" ht="20.100000000000001" customHeight="1">
      <c r="B7" s="209"/>
      <c r="G7" s="210"/>
      <c r="H7" s="209"/>
      <c r="M7" s="210"/>
      <c r="N7" s="209"/>
      <c r="S7" s="210"/>
      <c r="BU7" s="561" t="s">
        <v>352</v>
      </c>
    </row>
    <row r="8" spans="2:94" ht="20.100000000000001" customHeight="1">
      <c r="B8" s="209"/>
      <c r="G8" s="210"/>
      <c r="H8" s="209"/>
      <c r="M8" s="210"/>
      <c r="N8" s="209"/>
      <c r="S8" s="210"/>
      <c r="BT8" s="74" t="s">
        <v>353</v>
      </c>
      <c r="BU8" s="126">
        <v>3.1396467022054981</v>
      </c>
    </row>
    <row r="9" spans="2:94" ht="20.100000000000001" customHeight="1">
      <c r="B9" s="209"/>
      <c r="G9" s="210"/>
      <c r="H9" s="209"/>
      <c r="M9" s="210"/>
      <c r="N9" s="209"/>
      <c r="S9" s="210"/>
      <c r="BT9" s="13" t="s">
        <v>255</v>
      </c>
      <c r="BU9" s="126">
        <v>3.1727303473933421</v>
      </c>
    </row>
    <row r="10" spans="2:94" ht="20.100000000000001" customHeight="1">
      <c r="B10" s="209"/>
      <c r="G10" s="210"/>
      <c r="H10" s="209"/>
      <c r="M10" s="210"/>
      <c r="N10" s="209"/>
      <c r="S10" s="210"/>
      <c r="BT10" s="13" t="s">
        <v>292</v>
      </c>
      <c r="BU10" s="126">
        <v>3.1144152111430468</v>
      </c>
    </row>
    <row r="11" spans="2:94" ht="20.100000000000001" customHeight="1">
      <c r="B11" s="209"/>
      <c r="G11" s="210"/>
      <c r="H11" s="209"/>
      <c r="M11" s="210"/>
      <c r="N11" s="209"/>
      <c r="S11" s="210"/>
      <c r="BT11" s="74" t="s">
        <v>354</v>
      </c>
      <c r="BU11" s="562">
        <v>3.18</v>
      </c>
    </row>
    <row r="12" spans="2:94" ht="20.100000000000001" customHeight="1">
      <c r="B12" s="209"/>
      <c r="G12" s="210"/>
      <c r="H12" s="209"/>
      <c r="M12" s="210"/>
      <c r="N12" s="209"/>
      <c r="S12" s="210"/>
      <c r="BT12" s="74" t="s">
        <v>355</v>
      </c>
      <c r="BU12" s="126">
        <v>3.2801769538655994</v>
      </c>
    </row>
    <row r="13" spans="2:94" ht="20.100000000000001" customHeight="1">
      <c r="B13" s="209"/>
      <c r="G13" s="210"/>
      <c r="H13" s="209"/>
      <c r="M13" s="210"/>
      <c r="N13" s="209"/>
      <c r="S13" s="210"/>
      <c r="BT13" s="74" t="s">
        <v>356</v>
      </c>
      <c r="BU13" s="126">
        <v>3.1321520856404579</v>
      </c>
    </row>
    <row r="14" spans="2:94" ht="20.100000000000001" customHeight="1">
      <c r="B14" s="209"/>
      <c r="G14" s="210"/>
      <c r="H14" s="209"/>
      <c r="M14" s="210"/>
      <c r="N14" s="209"/>
      <c r="S14" s="210"/>
      <c r="BT14" s="74" t="s">
        <v>357</v>
      </c>
      <c r="BU14" s="126">
        <v>3.0697804391217565</v>
      </c>
    </row>
    <row r="15" spans="2:94" ht="20.100000000000001" customHeight="1">
      <c r="B15" s="209"/>
      <c r="G15" s="210"/>
      <c r="H15" s="209"/>
      <c r="M15" s="210"/>
      <c r="N15" s="209"/>
      <c r="S15" s="210"/>
      <c r="BT15" s="74" t="s">
        <v>358</v>
      </c>
      <c r="BU15" s="126">
        <v>3.001179709005112</v>
      </c>
    </row>
    <row r="16" spans="2:94" ht="20.100000000000001" customHeight="1">
      <c r="B16" s="209"/>
      <c r="G16" s="210"/>
      <c r="H16" s="209"/>
      <c r="M16" s="210"/>
      <c r="N16" s="209"/>
      <c r="S16" s="210"/>
      <c r="BT16" s="74" t="s">
        <v>253</v>
      </c>
      <c r="BU16" s="562">
        <v>3.0089422736394758</v>
      </c>
      <c r="BZ16" s="74"/>
      <c r="CP16" s="559"/>
    </row>
    <row r="17" spans="2:79" ht="20.100000000000001" customHeight="1">
      <c r="B17" s="209"/>
      <c r="G17" s="210"/>
      <c r="H17" s="209"/>
      <c r="M17" s="210"/>
      <c r="N17" s="209"/>
      <c r="S17" s="210"/>
      <c r="BT17" s="74" t="s">
        <v>359</v>
      </c>
      <c r="BU17" s="562">
        <v>3.4570998494731562</v>
      </c>
      <c r="BZ17" s="74"/>
    </row>
    <row r="18" spans="2:79" ht="20.100000000000001" customHeight="1">
      <c r="B18" s="209"/>
      <c r="G18" s="210"/>
      <c r="H18" s="209"/>
      <c r="M18" s="210"/>
      <c r="N18" s="209"/>
      <c r="S18" s="210"/>
      <c r="BZ18" s="74"/>
    </row>
    <row r="19" spans="2:79" ht="20.100000000000001" customHeight="1" thickBot="1">
      <c r="B19" s="211"/>
      <c r="C19" s="212"/>
      <c r="D19" s="212"/>
      <c r="E19" s="212"/>
      <c r="F19" s="212"/>
      <c r="G19" s="213"/>
      <c r="H19" s="211"/>
      <c r="I19" s="212"/>
      <c r="J19" s="212"/>
      <c r="K19" s="212"/>
      <c r="L19" s="212"/>
      <c r="M19" s="213"/>
      <c r="N19" s="211"/>
      <c r="O19" s="212"/>
      <c r="P19" s="212"/>
      <c r="Q19" s="212"/>
      <c r="R19" s="212"/>
      <c r="S19" s="213"/>
      <c r="BZ19" s="74"/>
    </row>
    <row r="20" spans="2:79" ht="15" customHeight="1">
      <c r="BZ20" s="74"/>
    </row>
    <row r="21" spans="2:79" ht="33.950000000000003" customHeight="1">
      <c r="B21" s="693" t="s">
        <v>461</v>
      </c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5"/>
      <c r="BZ21" s="74"/>
    </row>
    <row r="22" spans="2:79" ht="15" customHeight="1" thickBot="1"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BZ22" s="74"/>
    </row>
    <row r="23" spans="2:79" ht="20.100000000000001" customHeight="1">
      <c r="B23" s="206"/>
      <c r="C23" s="207"/>
      <c r="D23" s="207"/>
      <c r="E23" s="207"/>
      <c r="F23" s="207"/>
      <c r="G23" s="207"/>
      <c r="H23" s="207"/>
      <c r="I23" s="207"/>
      <c r="J23" s="208"/>
      <c r="K23" s="206"/>
      <c r="L23" s="207"/>
      <c r="M23" s="207"/>
      <c r="N23" s="207"/>
      <c r="O23" s="207"/>
      <c r="P23" s="207"/>
      <c r="Q23" s="207"/>
      <c r="R23" s="207"/>
      <c r="S23" s="208"/>
      <c r="BU23" s="563" t="s">
        <v>360</v>
      </c>
    </row>
    <row r="24" spans="2:79" ht="20.100000000000001" customHeight="1">
      <c r="B24" s="209"/>
      <c r="J24" s="210"/>
      <c r="K24" s="209"/>
      <c r="S24" s="210"/>
      <c r="BT24" s="561" t="s">
        <v>353</v>
      </c>
      <c r="BU24" s="126">
        <v>3.1396467022054981</v>
      </c>
      <c r="BV24" s="564">
        <v>2.9971478174603177</v>
      </c>
      <c r="BW24" s="564">
        <v>3.220614657210402</v>
      </c>
      <c r="BX24" s="564">
        <v>2.7818930041152266</v>
      </c>
      <c r="BY24" s="564">
        <v>3.5160437901094754</v>
      </c>
      <c r="BZ24" s="564">
        <v>3.2324660633484164</v>
      </c>
      <c r="CA24" s="564">
        <v>3.2001836547291092</v>
      </c>
    </row>
    <row r="25" spans="2:79" ht="20.100000000000001" customHeight="1">
      <c r="B25" s="209"/>
      <c r="J25" s="210"/>
      <c r="K25" s="209"/>
      <c r="S25" s="210"/>
      <c r="BV25" s="562">
        <v>3.1396467022054981</v>
      </c>
      <c r="BW25" s="562">
        <v>3.1396467022054981</v>
      </c>
      <c r="BX25" s="562">
        <v>3.1396467022054981</v>
      </c>
      <c r="BY25" s="562">
        <v>3.1396467022054981</v>
      </c>
      <c r="BZ25" s="562">
        <v>3.1396467022054981</v>
      </c>
      <c r="CA25" s="562">
        <v>3.1396467022054981</v>
      </c>
    </row>
    <row r="26" spans="2:79" ht="20.100000000000001" customHeight="1">
      <c r="B26" s="209"/>
      <c r="J26" s="210"/>
      <c r="K26" s="209"/>
      <c r="S26" s="210"/>
      <c r="BZ26" s="74"/>
    </row>
    <row r="27" spans="2:79" ht="20.100000000000001" customHeight="1">
      <c r="B27" s="209"/>
      <c r="J27" s="210"/>
      <c r="K27" s="209"/>
      <c r="S27" s="210"/>
      <c r="BZ27" s="74"/>
    </row>
    <row r="28" spans="2:79" ht="20.100000000000001" customHeight="1">
      <c r="B28" s="209"/>
      <c r="J28" s="210"/>
      <c r="K28" s="209"/>
      <c r="S28" s="210"/>
      <c r="BZ28" s="74"/>
    </row>
    <row r="29" spans="2:79" ht="20.100000000000001" customHeight="1">
      <c r="B29" s="209"/>
      <c r="J29" s="210"/>
      <c r="K29" s="209"/>
      <c r="S29" s="210"/>
      <c r="BZ29" s="74"/>
    </row>
    <row r="30" spans="2:79" ht="20.100000000000001" customHeight="1">
      <c r="B30" s="209"/>
      <c r="J30" s="210"/>
      <c r="K30" s="209"/>
      <c r="S30" s="210"/>
      <c r="BT30" s="559"/>
      <c r="BU30" s="559"/>
      <c r="BV30" s="559" t="s">
        <v>361</v>
      </c>
      <c r="BW30" s="559" t="s">
        <v>362</v>
      </c>
      <c r="BX30" s="559" t="s">
        <v>264</v>
      </c>
      <c r="BY30" s="565" t="s">
        <v>291</v>
      </c>
      <c r="BZ30" s="559" t="s">
        <v>165</v>
      </c>
      <c r="CA30" s="559" t="s">
        <v>363</v>
      </c>
    </row>
    <row r="31" spans="2:79" ht="20.100000000000001" customHeight="1">
      <c r="B31" s="209"/>
      <c r="J31" s="210"/>
      <c r="K31" s="209"/>
      <c r="S31" s="210"/>
      <c r="BT31" s="559"/>
      <c r="BU31" s="559"/>
      <c r="BV31" s="559"/>
      <c r="BW31" s="559"/>
      <c r="BX31" s="559"/>
      <c r="BY31" s="565"/>
      <c r="BZ31" s="559"/>
      <c r="CA31" s="559"/>
    </row>
    <row r="32" spans="2:79" ht="20.100000000000001" customHeight="1">
      <c r="B32" s="209"/>
      <c r="J32" s="210"/>
      <c r="K32" s="209"/>
      <c r="S32" s="210"/>
      <c r="BT32" s="559"/>
      <c r="BU32" s="559"/>
      <c r="BV32" s="559"/>
      <c r="BW32" s="559"/>
      <c r="BX32" s="559"/>
      <c r="BY32" s="565"/>
      <c r="BZ32" s="559"/>
      <c r="CA32" s="559"/>
    </row>
    <row r="33" spans="2:114" ht="20.100000000000001" customHeight="1">
      <c r="B33" s="209"/>
      <c r="J33" s="210"/>
      <c r="K33" s="209"/>
      <c r="S33" s="210"/>
      <c r="BT33" s="74" t="s">
        <v>354</v>
      </c>
      <c r="BU33" s="19"/>
      <c r="BV33" s="19">
        <v>3.015720410549565</v>
      </c>
      <c r="BW33" s="19">
        <v>3.2883168316831681</v>
      </c>
      <c r="BX33" s="19">
        <v>2.7612574341546305</v>
      </c>
      <c r="BY33" s="19">
        <v>3.5446708463949843</v>
      </c>
      <c r="BZ33" s="19">
        <v>3.3328640386162509</v>
      </c>
      <c r="CA33" s="562">
        <v>3.1795069337442219</v>
      </c>
    </row>
    <row r="34" spans="2:114" ht="20.100000000000001" customHeight="1">
      <c r="B34" s="209"/>
      <c r="J34" s="210"/>
      <c r="K34" s="209"/>
      <c r="S34" s="210"/>
      <c r="BT34" s="74" t="s">
        <v>355</v>
      </c>
      <c r="BU34" s="19"/>
      <c r="BV34" s="19">
        <v>3.0419274092615769</v>
      </c>
      <c r="BW34" s="19">
        <v>3.3397497593840231</v>
      </c>
      <c r="BX34" s="19">
        <v>3.1208333333333331</v>
      </c>
      <c r="BY34" s="19">
        <v>3.6007604562737643</v>
      </c>
      <c r="BZ34" s="19">
        <v>3.505639097744361</v>
      </c>
      <c r="CA34" s="562">
        <v>3.3406998158379375</v>
      </c>
      <c r="CD34" s="562"/>
    </row>
    <row r="35" spans="2:114" ht="20.100000000000001" customHeight="1">
      <c r="B35" s="209"/>
      <c r="J35" s="210"/>
      <c r="K35" s="209"/>
      <c r="S35" s="210"/>
      <c r="BT35" s="74" t="s">
        <v>356</v>
      </c>
      <c r="BU35" s="19"/>
      <c r="BV35" s="19">
        <v>3.1699346405228757</v>
      </c>
      <c r="BW35" s="19">
        <v>3.3181049069373945</v>
      </c>
      <c r="BX35" s="19">
        <v>2.75</v>
      </c>
      <c r="BY35" s="19">
        <v>3.3267973856209152</v>
      </c>
      <c r="BZ35" s="19">
        <v>2.6010016694490816</v>
      </c>
      <c r="CA35" s="562">
        <v>3.7861842105263159</v>
      </c>
    </row>
    <row r="36" spans="2:114" ht="20.100000000000001" customHeight="1">
      <c r="B36" s="209"/>
      <c r="J36" s="210"/>
      <c r="K36" s="209"/>
      <c r="S36" s="210"/>
      <c r="BT36" s="74" t="s">
        <v>357</v>
      </c>
      <c r="BU36" s="566"/>
      <c r="BV36" s="566">
        <v>2.9631741506296034</v>
      </c>
      <c r="BW36" s="566">
        <v>3.1187975371242302</v>
      </c>
      <c r="BX36" s="566">
        <v>2.7414075286415711</v>
      </c>
      <c r="BY36" s="566">
        <v>3.5407407407407407</v>
      </c>
      <c r="BZ36" s="566">
        <v>3.1148577449947314</v>
      </c>
      <c r="CA36" s="562">
        <v>3.1174402250351618</v>
      </c>
    </row>
    <row r="37" spans="2:114" ht="20.100000000000001" customHeight="1">
      <c r="B37" s="209"/>
      <c r="J37" s="210"/>
      <c r="K37" s="209"/>
      <c r="S37" s="210"/>
      <c r="BT37" s="74" t="s">
        <v>358</v>
      </c>
      <c r="BU37" s="566"/>
      <c r="BV37" s="566">
        <v>2.8622508792497068</v>
      </c>
      <c r="BW37" s="566">
        <v>3.0070546737213406</v>
      </c>
      <c r="BX37" s="566">
        <v>2.6744186046511627</v>
      </c>
      <c r="BY37" s="566">
        <v>3.3510638297872339</v>
      </c>
      <c r="BZ37" s="566">
        <v>3.1642984014209592</v>
      </c>
      <c r="CA37" s="562">
        <v>3.056896551724138</v>
      </c>
    </row>
    <row r="38" spans="2:114" ht="20.100000000000001" customHeight="1">
      <c r="B38" s="209"/>
      <c r="J38" s="210"/>
      <c r="K38" s="209"/>
      <c r="S38" s="210"/>
      <c r="BT38" s="74" t="s">
        <v>253</v>
      </c>
      <c r="BU38" s="566"/>
      <c r="BV38" s="566">
        <v>2.8540440853604987</v>
      </c>
      <c r="BW38" s="566">
        <v>3.1053338707510414</v>
      </c>
      <c r="BX38" s="566">
        <v>2.625218914185639</v>
      </c>
      <c r="BY38" s="566">
        <v>3.3743948359332974</v>
      </c>
      <c r="BZ38" s="566">
        <v>3.0998823375604654</v>
      </c>
      <c r="CA38" s="562">
        <v>3.0947038872945472</v>
      </c>
    </row>
    <row r="39" spans="2:114" ht="20.100000000000001" customHeight="1">
      <c r="B39" s="209"/>
      <c r="J39" s="210"/>
      <c r="K39" s="209"/>
      <c r="S39" s="210"/>
      <c r="BT39" s="74" t="s">
        <v>359</v>
      </c>
      <c r="BU39" s="566"/>
      <c r="BV39" s="566">
        <v>3.3408563594178444</v>
      </c>
      <c r="BW39" s="566">
        <v>3.494572158365262</v>
      </c>
      <c r="BX39" s="566">
        <v>3.1562064156206415</v>
      </c>
      <c r="BY39" s="566">
        <v>3.849367088607595</v>
      </c>
      <c r="BZ39" s="566">
        <v>3.5751943224062184</v>
      </c>
      <c r="CA39" s="562">
        <v>3.4509925558312653</v>
      </c>
      <c r="CI39" s="567"/>
      <c r="CJ39" s="567"/>
      <c r="CK39" s="567"/>
      <c r="CL39" s="567"/>
      <c r="CM39" s="567"/>
      <c r="CN39" s="568"/>
      <c r="CO39" s="568" t="s">
        <v>295</v>
      </c>
      <c r="CP39" s="568" t="s">
        <v>217</v>
      </c>
      <c r="CQ39" s="568" t="s">
        <v>296</v>
      </c>
      <c r="CR39" s="569" t="s">
        <v>227</v>
      </c>
      <c r="CS39" s="570" t="s">
        <v>228</v>
      </c>
      <c r="CT39" s="570" t="s">
        <v>221</v>
      </c>
      <c r="CU39" s="570" t="s">
        <v>160</v>
      </c>
      <c r="CV39" s="570" t="s">
        <v>161</v>
      </c>
      <c r="CW39" s="570" t="s">
        <v>229</v>
      </c>
      <c r="CX39" s="570" t="s">
        <v>162</v>
      </c>
      <c r="CY39" s="570" t="s">
        <v>223</v>
      </c>
      <c r="CZ39" s="570" t="s">
        <v>224</v>
      </c>
    </row>
    <row r="40" spans="2:114" ht="20.100000000000001" customHeight="1">
      <c r="B40" s="209"/>
      <c r="J40" s="210"/>
      <c r="K40" s="209"/>
      <c r="S40" s="210"/>
      <c r="BT40" s="74" t="s">
        <v>353</v>
      </c>
      <c r="BU40" s="19"/>
      <c r="BV40" s="19">
        <v>2.9971478174603177</v>
      </c>
      <c r="BW40" s="19">
        <v>3.220614657210402</v>
      </c>
      <c r="BX40" s="19">
        <v>2.7818930041152266</v>
      </c>
      <c r="BY40" s="19">
        <v>3.5160437901094754</v>
      </c>
      <c r="BZ40" s="19">
        <v>3.2324660633484164</v>
      </c>
      <c r="CA40" s="562">
        <v>3.2001836547291092</v>
      </c>
      <c r="CI40" s="571">
        <v>1</v>
      </c>
      <c r="CJ40" s="571">
        <v>2</v>
      </c>
      <c r="CK40" s="571">
        <v>3</v>
      </c>
      <c r="CL40" s="571">
        <v>4</v>
      </c>
      <c r="CM40" s="571">
        <v>5</v>
      </c>
      <c r="CN40" s="571">
        <v>6</v>
      </c>
      <c r="CO40" s="571">
        <v>7</v>
      </c>
      <c r="CP40" s="571">
        <v>8</v>
      </c>
      <c r="CQ40" s="571">
        <v>9</v>
      </c>
      <c r="CR40" s="571">
        <v>10</v>
      </c>
      <c r="CS40" s="571">
        <v>11</v>
      </c>
      <c r="CT40" s="571">
        <v>12</v>
      </c>
      <c r="CU40" s="571">
        <v>13</v>
      </c>
      <c r="CV40" s="571">
        <v>14</v>
      </c>
      <c r="CW40" s="571">
        <v>15</v>
      </c>
      <c r="CX40" s="571">
        <v>16</v>
      </c>
      <c r="CY40" s="571">
        <v>17</v>
      </c>
      <c r="CZ40" s="571">
        <v>18</v>
      </c>
    </row>
    <row r="41" spans="2:114" ht="19.5" customHeight="1">
      <c r="B41" s="209"/>
      <c r="J41" s="210"/>
      <c r="K41" s="209"/>
      <c r="S41" s="210"/>
      <c r="BU41" s="75"/>
      <c r="BV41" s="75"/>
      <c r="BW41" s="75"/>
      <c r="BX41" s="75"/>
      <c r="BY41" s="75"/>
      <c r="BZ41" s="75"/>
      <c r="CI41" s="557" t="s">
        <v>424</v>
      </c>
      <c r="CJ41" s="558" t="s">
        <v>421</v>
      </c>
      <c r="CK41" s="558" t="s">
        <v>286</v>
      </c>
      <c r="CL41" s="558" t="s">
        <v>417</v>
      </c>
      <c r="CM41" s="558" t="s">
        <v>418</v>
      </c>
      <c r="CN41" s="558" t="s">
        <v>364</v>
      </c>
      <c r="CO41" s="558" t="s">
        <v>425</v>
      </c>
      <c r="CP41" s="558" t="s">
        <v>422</v>
      </c>
      <c r="CQ41" s="558" t="s">
        <v>419</v>
      </c>
      <c r="CR41" s="558" t="s">
        <v>426</v>
      </c>
      <c r="CS41" s="559" t="s">
        <v>423</v>
      </c>
      <c r="CT41" s="559" t="s">
        <v>420</v>
      </c>
      <c r="CU41" s="559" t="s">
        <v>413</v>
      </c>
      <c r="CV41" s="559" t="s">
        <v>414</v>
      </c>
      <c r="CW41" s="559" t="s">
        <v>415</v>
      </c>
      <c r="CX41" s="559" t="s">
        <v>416</v>
      </c>
      <c r="CY41" s="559" t="s">
        <v>365</v>
      </c>
      <c r="CZ41" s="559" t="s">
        <v>427</v>
      </c>
      <c r="DH41" s="560"/>
      <c r="DI41" s="560"/>
      <c r="DJ41" s="560"/>
    </row>
    <row r="42" spans="2:114" ht="19.5" customHeight="1" thickBot="1">
      <c r="B42" s="211"/>
      <c r="C42" s="212"/>
      <c r="D42" s="212"/>
      <c r="E42" s="212"/>
      <c r="F42" s="212"/>
      <c r="G42" s="212"/>
      <c r="H42" s="212"/>
      <c r="I42" s="212"/>
      <c r="J42" s="213"/>
      <c r="K42" s="211"/>
      <c r="L42" s="212"/>
      <c r="M42" s="212"/>
      <c r="N42" s="212"/>
      <c r="O42" s="212"/>
      <c r="P42" s="212"/>
      <c r="Q42" s="212"/>
      <c r="R42" s="212"/>
      <c r="S42" s="213"/>
      <c r="BU42" s="75"/>
      <c r="BV42" s="75"/>
      <c r="BW42" s="75"/>
      <c r="BX42" s="75"/>
      <c r="BY42" s="75"/>
      <c r="BZ42" s="75"/>
      <c r="CI42" s="557"/>
      <c r="CJ42" s="558"/>
      <c r="CK42" s="558"/>
      <c r="CL42" s="558"/>
      <c r="CM42" s="558"/>
      <c r="CN42" s="558"/>
      <c r="CO42" s="558"/>
      <c r="CP42" s="558"/>
      <c r="CQ42" s="558"/>
      <c r="CR42" s="558"/>
      <c r="CS42" s="559"/>
      <c r="CT42" s="559"/>
      <c r="CU42" s="559"/>
      <c r="CV42" s="559"/>
      <c r="CW42" s="559"/>
      <c r="CX42" s="559"/>
      <c r="CY42" s="559"/>
      <c r="CZ42" s="559"/>
      <c r="DH42" s="560"/>
      <c r="DI42" s="560"/>
      <c r="DJ42" s="560"/>
    </row>
    <row r="43" spans="2:114" ht="15" customHeight="1">
      <c r="BU43" s="75"/>
      <c r="BV43" s="75"/>
      <c r="BW43" s="75"/>
      <c r="BX43" s="75"/>
      <c r="BY43" s="75"/>
      <c r="BZ43" s="75"/>
      <c r="CI43" s="557"/>
      <c r="CJ43" s="558"/>
      <c r="CK43" s="558"/>
      <c r="CL43" s="558"/>
      <c r="CM43" s="558"/>
      <c r="CN43" s="558"/>
      <c r="CO43" s="558"/>
      <c r="CP43" s="558"/>
      <c r="CQ43" s="558"/>
      <c r="CR43" s="558"/>
      <c r="CS43" s="559"/>
      <c r="CT43" s="559"/>
      <c r="CU43" s="559"/>
      <c r="CV43" s="559"/>
      <c r="CW43" s="559"/>
      <c r="CX43" s="559"/>
      <c r="CY43" s="559"/>
      <c r="CZ43" s="559"/>
      <c r="DH43" s="560"/>
      <c r="DI43" s="560"/>
      <c r="DJ43" s="560"/>
    </row>
    <row r="44" spans="2:114" ht="34.5" customHeight="1">
      <c r="B44" s="693" t="s">
        <v>462</v>
      </c>
      <c r="C44" s="694"/>
      <c r="D44" s="694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695"/>
      <c r="BU44" s="75"/>
      <c r="BV44" s="75"/>
      <c r="BW44" s="75"/>
      <c r="BX44" s="75"/>
      <c r="BY44" s="75"/>
      <c r="BZ44" s="75"/>
      <c r="CI44" s="564">
        <v>2.8852994555353901</v>
      </c>
      <c r="CJ44" s="564">
        <v>2.7899743871203806</v>
      </c>
      <c r="CK44" s="564">
        <v>3.1626969585928912</v>
      </c>
      <c r="CL44" s="564">
        <v>3.2480591497227356</v>
      </c>
      <c r="CM44" s="564">
        <v>3.0477424130273869</v>
      </c>
      <c r="CN44" s="564">
        <v>2.840255591054313</v>
      </c>
      <c r="CO44" s="564">
        <v>3.5558812751923781</v>
      </c>
      <c r="CP44" s="564">
        <v>3.3843587842846552</v>
      </c>
      <c r="CQ44" s="564">
        <v>3.1557535838822162</v>
      </c>
      <c r="CR44" s="564">
        <v>2.7573042462017918</v>
      </c>
      <c r="CS44" s="564">
        <v>2.7818930041152266</v>
      </c>
      <c r="CT44" s="564">
        <v>3.5160437901094754</v>
      </c>
      <c r="CU44" s="564">
        <v>3.1429097605893186</v>
      </c>
      <c r="CV44" s="564">
        <v>3.1377983063895303</v>
      </c>
      <c r="CW44" s="564">
        <v>3.304560874481719</v>
      </c>
      <c r="CX44" s="564">
        <v>3.3451930355791069</v>
      </c>
      <c r="CY44" s="564">
        <v>3.2536390101892287</v>
      </c>
      <c r="CZ44" s="564">
        <v>3.1457174638487206</v>
      </c>
    </row>
    <row r="45" spans="2:114" ht="15" customHeight="1" thickBot="1">
      <c r="BU45" s="75"/>
      <c r="BV45" s="75"/>
      <c r="BW45" s="75"/>
      <c r="BX45" s="75"/>
      <c r="BY45" s="75"/>
      <c r="BZ45" s="75"/>
      <c r="CI45" s="572">
        <v>0.99485861182519275</v>
      </c>
      <c r="CJ45" s="572">
        <v>0.9704370179948586</v>
      </c>
      <c r="CK45" s="572">
        <v>0.99100257069408737</v>
      </c>
      <c r="CL45" s="572">
        <v>0.95501285347043707</v>
      </c>
      <c r="CM45" s="572">
        <v>0.97172236503856046</v>
      </c>
      <c r="CN45" s="572">
        <v>0.7994858611825193</v>
      </c>
      <c r="CO45" s="572">
        <v>0.41645244215938304</v>
      </c>
      <c r="CP45" s="572">
        <v>0.88817480719794339</v>
      </c>
      <c r="CQ45" s="572">
        <v>0.83676092544987146</v>
      </c>
      <c r="CR45" s="572">
        <v>0.93573264781491006</v>
      </c>
      <c r="CS45" s="572">
        <v>0.99485861182519275</v>
      </c>
      <c r="CT45" s="572">
        <v>0.96786632390745497</v>
      </c>
      <c r="CU45" s="572">
        <v>0.98714652956298199</v>
      </c>
      <c r="CV45" s="572">
        <v>0.98071979434447298</v>
      </c>
      <c r="CW45" s="572">
        <v>0.99100257069408737</v>
      </c>
      <c r="CX45" s="572">
        <v>0.95244215938303345</v>
      </c>
      <c r="CY45" s="572">
        <v>0.99228791773778924</v>
      </c>
      <c r="CZ45" s="572">
        <v>0.98200514138817485</v>
      </c>
    </row>
    <row r="46" spans="2:114" ht="20.100000000000001" customHeight="1">
      <c r="B46" s="206"/>
      <c r="C46" s="207"/>
      <c r="D46" s="207"/>
      <c r="E46" s="207"/>
      <c r="F46" s="207"/>
      <c r="G46" s="207"/>
      <c r="H46" s="207"/>
      <c r="I46" s="207"/>
      <c r="J46" s="208"/>
      <c r="K46" s="206"/>
      <c r="L46" s="207"/>
      <c r="M46" s="207"/>
      <c r="N46" s="207"/>
      <c r="O46" s="207"/>
      <c r="P46" s="207"/>
      <c r="Q46" s="207"/>
      <c r="R46" s="207"/>
      <c r="S46" s="208"/>
      <c r="BU46" s="75"/>
      <c r="BV46" s="75"/>
      <c r="BW46" s="75"/>
      <c r="BX46" s="75"/>
      <c r="BY46" s="75"/>
      <c r="BZ46" s="75"/>
    </row>
    <row r="47" spans="2:114" ht="20.100000000000001" customHeight="1">
      <c r="B47" s="209"/>
      <c r="J47" s="210"/>
      <c r="K47" s="209"/>
      <c r="S47" s="210"/>
    </row>
    <row r="48" spans="2:114" ht="20.100000000000001" customHeight="1">
      <c r="B48" s="209"/>
      <c r="J48" s="210"/>
      <c r="K48" s="209"/>
      <c r="S48" s="210"/>
    </row>
    <row r="49" spans="2:130" ht="20.100000000000001" customHeight="1">
      <c r="B49" s="209"/>
      <c r="J49" s="210"/>
      <c r="K49" s="209"/>
      <c r="S49" s="210"/>
    </row>
    <row r="50" spans="2:130" ht="20.100000000000001" customHeight="1">
      <c r="B50" s="209"/>
      <c r="J50" s="210"/>
      <c r="K50" s="209"/>
      <c r="S50" s="210"/>
    </row>
    <row r="51" spans="2:130" ht="20.100000000000001" customHeight="1">
      <c r="B51" s="209"/>
      <c r="J51" s="210"/>
      <c r="K51" s="209"/>
      <c r="S51" s="210"/>
    </row>
    <row r="52" spans="2:130" ht="20.100000000000001" customHeight="1">
      <c r="B52" s="209"/>
      <c r="J52" s="210"/>
      <c r="K52" s="209"/>
      <c r="S52" s="210"/>
    </row>
    <row r="53" spans="2:130" ht="20.100000000000001" customHeight="1">
      <c r="B53" s="209"/>
      <c r="J53" s="210"/>
      <c r="K53" s="209"/>
      <c r="S53" s="210"/>
      <c r="BU53" s="573" t="s">
        <v>257</v>
      </c>
      <c r="BV53" s="561" t="s">
        <v>366</v>
      </c>
      <c r="BW53" s="19">
        <v>3.2367399741267788</v>
      </c>
      <c r="BX53" s="29">
        <v>3.5288683602771362</v>
      </c>
      <c r="BY53" s="29">
        <v>3.2584745762711864</v>
      </c>
      <c r="BZ53" s="562">
        <v>3.7296222664015906</v>
      </c>
      <c r="CA53" s="562">
        <v>3.7674418604651163</v>
      </c>
      <c r="CB53" s="562">
        <v>3.4583333333333335</v>
      </c>
    </row>
    <row r="54" spans="2:130" ht="20.100000000000001" customHeight="1">
      <c r="B54" s="209"/>
      <c r="J54" s="210"/>
      <c r="K54" s="209"/>
      <c r="S54" s="210"/>
      <c r="BU54" s="573" t="s">
        <v>257</v>
      </c>
      <c r="BV54" s="561" t="s">
        <v>256</v>
      </c>
      <c r="BW54" s="19">
        <v>3.0612691466083151</v>
      </c>
      <c r="BX54" s="29">
        <v>3.2365236523652365</v>
      </c>
      <c r="BY54" s="29">
        <v>3.1280487804878048</v>
      </c>
      <c r="BZ54" s="562">
        <v>3.408203125</v>
      </c>
      <c r="CA54" s="562">
        <v>3.5915287244401171</v>
      </c>
      <c r="CB54" s="562">
        <v>3.2461240310077519</v>
      </c>
    </row>
    <row r="55" spans="2:130" ht="20.100000000000001" customHeight="1">
      <c r="B55" s="209"/>
      <c r="J55" s="210"/>
      <c r="K55" s="209"/>
      <c r="S55" s="210"/>
      <c r="BV55" s="561" t="s">
        <v>353</v>
      </c>
      <c r="BW55" s="574">
        <v>2.9971478174603177</v>
      </c>
      <c r="BX55" s="574">
        <v>3.220614657210402</v>
      </c>
      <c r="BY55" s="574">
        <v>2.7818930041152266</v>
      </c>
      <c r="BZ55" s="574">
        <v>3.5160437901094754</v>
      </c>
      <c r="CA55" s="574">
        <v>3.2324660633484164</v>
      </c>
      <c r="CB55" s="574">
        <v>3.2001836547291092</v>
      </c>
    </row>
    <row r="56" spans="2:130" ht="20.100000000000001" customHeight="1">
      <c r="B56" s="209"/>
      <c r="J56" s="210"/>
      <c r="K56" s="209"/>
      <c r="S56" s="210"/>
    </row>
    <row r="57" spans="2:130" ht="20.100000000000001" customHeight="1">
      <c r="B57" s="209"/>
      <c r="J57" s="210"/>
      <c r="K57" s="209"/>
      <c r="S57" s="210"/>
    </row>
    <row r="58" spans="2:130" ht="20.100000000000001" customHeight="1">
      <c r="B58" s="209"/>
      <c r="J58" s="210"/>
      <c r="K58" s="209"/>
      <c r="S58" s="210"/>
    </row>
    <row r="59" spans="2:130" ht="20.100000000000001" customHeight="1">
      <c r="B59" s="209"/>
      <c r="J59" s="210"/>
      <c r="K59" s="209"/>
      <c r="S59" s="210"/>
      <c r="DU59" s="14">
        <v>1</v>
      </c>
      <c r="DV59" s="14">
        <v>2</v>
      </c>
      <c r="DW59" s="14">
        <v>3</v>
      </c>
      <c r="DX59" s="14">
        <v>4</v>
      </c>
      <c r="DY59" s="14">
        <v>5</v>
      </c>
      <c r="DZ59" s="14">
        <v>6</v>
      </c>
    </row>
    <row r="60" spans="2:130" ht="20.100000000000001" customHeight="1">
      <c r="B60" s="209"/>
      <c r="J60" s="210"/>
      <c r="K60" s="209"/>
      <c r="S60" s="210"/>
    </row>
    <row r="61" spans="2:130" ht="20.100000000000001" customHeight="1">
      <c r="B61" s="209"/>
      <c r="J61" s="210"/>
      <c r="K61" s="209"/>
      <c r="S61" s="210"/>
      <c r="BU61" s="74" t="s">
        <v>353</v>
      </c>
      <c r="BV61" s="113">
        <v>0.69563662374821178</v>
      </c>
      <c r="BW61" s="113">
        <v>0.2825464949928469</v>
      </c>
      <c r="BX61" s="113">
        <v>2.1816881258941344E-2</v>
      </c>
      <c r="BY61" s="68"/>
      <c r="BZ61" s="68"/>
      <c r="CA61" s="68"/>
    </row>
    <row r="62" spans="2:130" ht="20.100000000000001" customHeight="1">
      <c r="B62" s="209"/>
      <c r="J62" s="210"/>
      <c r="K62" s="209"/>
      <c r="S62" s="210"/>
      <c r="BU62" s="74" t="s">
        <v>354</v>
      </c>
      <c r="BV62" s="575">
        <v>0.67543200601051845</v>
      </c>
      <c r="BW62" s="575">
        <v>0.29601803155522166</v>
      </c>
      <c r="BX62" s="575">
        <v>2.8549962434259956E-2</v>
      </c>
      <c r="BY62" s="68"/>
      <c r="BZ62" s="68"/>
      <c r="CA62" s="68"/>
      <c r="CL62" s="561" t="s">
        <v>383</v>
      </c>
      <c r="CN62" s="561" t="s">
        <v>241</v>
      </c>
      <c r="CO62" s="561" t="s">
        <v>248</v>
      </c>
      <c r="CP62" s="561" t="s">
        <v>244</v>
      </c>
      <c r="CS62" s="561" t="s">
        <v>241</v>
      </c>
      <c r="CU62" s="561">
        <v>1331</v>
      </c>
      <c r="CV62" s="561">
        <v>4328</v>
      </c>
      <c r="CW62" s="561">
        <v>0.30753234750462105</v>
      </c>
      <c r="CZ62" s="561">
        <v>0.67543200601051845</v>
      </c>
      <c r="DA62" s="561">
        <v>0.29601803155522166</v>
      </c>
      <c r="DB62" s="14">
        <v>2.8549962434259956E-2</v>
      </c>
      <c r="DC62" s="14">
        <v>2.927051671732523</v>
      </c>
      <c r="DD62" s="14">
        <v>2.8213740458015266</v>
      </c>
      <c r="DE62" s="14">
        <v>3.2281105990783412</v>
      </c>
      <c r="DF62" s="14">
        <v>3.2872755659640904</v>
      </c>
      <c r="DG62" s="14">
        <v>3.0241057542768273</v>
      </c>
      <c r="DH62" s="14">
        <v>2.796173044925125</v>
      </c>
      <c r="DI62" s="14">
        <v>3.6</v>
      </c>
      <c r="DJ62" s="14">
        <v>3.463206816421379</v>
      </c>
      <c r="DK62" s="14">
        <v>3.2658536585365852</v>
      </c>
      <c r="DL62" s="14">
        <v>2.7941176470588234</v>
      </c>
      <c r="DM62" s="14">
        <v>2.7612574341546305</v>
      </c>
      <c r="DN62" s="14">
        <v>3.5446708463949843</v>
      </c>
      <c r="DO62" s="14">
        <v>3.2421875</v>
      </c>
      <c r="DP62" s="14">
        <v>3.2261306532663316</v>
      </c>
      <c r="DQ62" s="14">
        <v>3.4016129032258067</v>
      </c>
      <c r="DR62" s="14">
        <v>3.4586645468998412</v>
      </c>
      <c r="DS62" s="14">
        <v>3.2278963414634148</v>
      </c>
      <c r="DT62" s="14">
        <v>3.13006230529595</v>
      </c>
      <c r="DU62" s="566">
        <v>3.015720410549565</v>
      </c>
      <c r="DV62" s="566">
        <v>3.2883168316831681</v>
      </c>
      <c r="DW62" s="566">
        <v>2.7612574341546305</v>
      </c>
      <c r="DX62" s="566">
        <v>3.5446708463949843</v>
      </c>
      <c r="DY62" s="566">
        <v>3.3328640386162509</v>
      </c>
      <c r="DZ62" s="566">
        <v>3.1795069337442219</v>
      </c>
    </row>
    <row r="63" spans="2:130" ht="20.100000000000001" customHeight="1">
      <c r="B63" s="209"/>
      <c r="J63" s="210"/>
      <c r="K63" s="209"/>
      <c r="S63" s="210"/>
      <c r="BU63" s="74" t="s">
        <v>355</v>
      </c>
      <c r="BV63" s="575">
        <v>0.7992700729927007</v>
      </c>
      <c r="BW63" s="575">
        <v>0.18978102189781021</v>
      </c>
      <c r="BX63" s="575">
        <v>1.0948905109489052E-2</v>
      </c>
      <c r="BY63" s="68"/>
      <c r="BZ63" s="68"/>
      <c r="CA63" s="68"/>
      <c r="CN63" s="561" t="s">
        <v>241</v>
      </c>
      <c r="CO63" s="561" t="s">
        <v>248</v>
      </c>
      <c r="CP63" s="561" t="s">
        <v>255</v>
      </c>
      <c r="CS63" s="561" t="s">
        <v>241</v>
      </c>
      <c r="CT63" s="562">
        <v>3.2325639426076109</v>
      </c>
      <c r="CU63" s="561">
        <v>464</v>
      </c>
      <c r="DU63" s="566"/>
      <c r="DV63" s="566"/>
      <c r="DW63" s="566"/>
      <c r="DX63" s="566"/>
      <c r="DY63" s="566"/>
      <c r="DZ63" s="566"/>
    </row>
    <row r="64" spans="2:130" ht="20.100000000000001" customHeight="1">
      <c r="B64" s="209"/>
      <c r="J64" s="210"/>
      <c r="K64" s="209"/>
      <c r="S64" s="210"/>
      <c r="BU64" s="74" t="s">
        <v>356</v>
      </c>
      <c r="BV64" s="575">
        <v>0.82692307692307687</v>
      </c>
      <c r="BW64" s="575">
        <v>0.16025641025641027</v>
      </c>
      <c r="BX64" s="575">
        <v>1.282051282051282E-2</v>
      </c>
      <c r="BY64" s="68"/>
      <c r="BZ64" s="68"/>
      <c r="CA64" s="68"/>
      <c r="CN64" s="561" t="s">
        <v>241</v>
      </c>
      <c r="CO64" s="561" t="s">
        <v>248</v>
      </c>
      <c r="CP64" s="561" t="s">
        <v>292</v>
      </c>
      <c r="CS64" s="561" t="s">
        <v>241</v>
      </c>
      <c r="CT64" s="562">
        <v>3.1523757879753269</v>
      </c>
      <c r="CU64" s="561">
        <v>867</v>
      </c>
      <c r="DU64" s="566"/>
      <c r="DV64" s="566"/>
      <c r="DW64" s="566"/>
      <c r="DX64" s="566"/>
      <c r="DY64" s="566"/>
      <c r="DZ64" s="566"/>
    </row>
    <row r="65" spans="2:130" ht="30" customHeight="1">
      <c r="B65" s="209" t="s">
        <v>463</v>
      </c>
      <c r="J65" s="210"/>
      <c r="K65" s="209"/>
      <c r="S65" s="210"/>
      <c r="BU65" s="74" t="s">
        <v>357</v>
      </c>
      <c r="BV65" s="575">
        <v>0.70380434782608692</v>
      </c>
      <c r="BW65" s="575">
        <v>0.27445652173913043</v>
      </c>
      <c r="BX65" s="575">
        <v>2.1739130434782608E-2</v>
      </c>
      <c r="BY65" s="68"/>
      <c r="BZ65" s="68"/>
      <c r="CA65" s="68"/>
      <c r="CL65" s="561" t="s">
        <v>368</v>
      </c>
      <c r="CN65" s="561" t="s">
        <v>245</v>
      </c>
      <c r="CO65" s="561" t="s">
        <v>249</v>
      </c>
      <c r="CP65" s="561" t="s">
        <v>244</v>
      </c>
      <c r="CS65" s="561" t="s">
        <v>245</v>
      </c>
      <c r="CT65" s="562">
        <v>3.2801769538655994</v>
      </c>
      <c r="CU65" s="561">
        <v>274</v>
      </c>
      <c r="CV65" s="561">
        <v>694</v>
      </c>
      <c r="CW65" s="561">
        <v>0.39481268011527376</v>
      </c>
      <c r="CZ65" s="561">
        <v>0.7992700729927007</v>
      </c>
      <c r="DA65" s="561">
        <v>0.18978102189781021</v>
      </c>
      <c r="DB65" s="14">
        <v>1.0948905109489052E-2</v>
      </c>
      <c r="DC65" s="14">
        <v>2.7838827838827838</v>
      </c>
      <c r="DD65" s="14">
        <v>2.7306273062730626</v>
      </c>
      <c r="DE65" s="14">
        <v>2.9776951672862455</v>
      </c>
      <c r="DF65" s="14">
        <v>3.1970260223048328</v>
      </c>
      <c r="DG65" s="14">
        <v>3.1635687732342008</v>
      </c>
      <c r="DH65" s="14">
        <v>3.4372469635627532</v>
      </c>
      <c r="DI65" s="14">
        <v>3.6401515151515151</v>
      </c>
      <c r="DJ65" s="14">
        <v>3.4809160305343512</v>
      </c>
      <c r="DK65" s="14">
        <v>3.2890625</v>
      </c>
      <c r="DL65" s="14">
        <v>2.9377431906614788</v>
      </c>
      <c r="DM65" s="14">
        <v>3.1208333333333331</v>
      </c>
      <c r="DN65" s="14">
        <v>3.6007604562737643</v>
      </c>
      <c r="DO65" s="14">
        <v>3.4354243542435423</v>
      </c>
      <c r="DP65" s="14">
        <v>3.4586466165413534</v>
      </c>
      <c r="DQ65" s="14">
        <v>3.5660377358490565</v>
      </c>
      <c r="DR65" s="14">
        <v>3.5648854961832059</v>
      </c>
      <c r="DS65" s="14">
        <v>3.3736263736263736</v>
      </c>
      <c r="DT65" s="14">
        <v>3.3074074074074074</v>
      </c>
      <c r="DU65" s="566">
        <v>3.0419274092615769</v>
      </c>
      <c r="DV65" s="566">
        <v>3.3397497593840231</v>
      </c>
      <c r="DW65" s="566">
        <v>3.1208333333333331</v>
      </c>
      <c r="DX65" s="566">
        <v>3.6007604562737643</v>
      </c>
      <c r="DY65" s="566">
        <v>3.505639097744361</v>
      </c>
      <c r="DZ65" s="566">
        <v>3.3406998158379375</v>
      </c>
    </row>
    <row r="66" spans="2:130" ht="20.100000000000001" customHeight="1" thickBot="1">
      <c r="B66" s="211"/>
      <c r="C66" s="212"/>
      <c r="D66" s="212"/>
      <c r="E66" s="212"/>
      <c r="F66" s="212"/>
      <c r="G66" s="212"/>
      <c r="H66" s="212"/>
      <c r="I66" s="212"/>
      <c r="J66" s="213"/>
      <c r="K66" s="211"/>
      <c r="L66" s="212"/>
      <c r="M66" s="212"/>
      <c r="N66" s="212"/>
      <c r="O66" s="212"/>
      <c r="P66" s="212"/>
      <c r="Q66" s="212"/>
      <c r="R66" s="212"/>
      <c r="S66" s="213"/>
      <c r="BU66" s="74" t="s">
        <v>358</v>
      </c>
      <c r="BV66" s="575">
        <v>0.60200668896321075</v>
      </c>
      <c r="BW66" s="575">
        <v>0.39130434782608697</v>
      </c>
      <c r="BX66" s="575">
        <v>6.688963210702341E-3</v>
      </c>
      <c r="BY66" s="68"/>
      <c r="BZ66" s="68"/>
      <c r="CA66" s="68"/>
      <c r="CN66" s="561" t="s">
        <v>245</v>
      </c>
      <c r="CO66" s="561" t="s">
        <v>249</v>
      </c>
      <c r="CP66" s="561" t="s">
        <v>255</v>
      </c>
      <c r="CS66" s="561" t="s">
        <v>245</v>
      </c>
      <c r="CT66" s="562"/>
      <c r="CU66" s="561">
        <v>100</v>
      </c>
      <c r="DU66" s="566"/>
      <c r="DV66" s="566"/>
      <c r="DW66" s="566"/>
      <c r="DX66" s="566"/>
      <c r="DY66" s="566"/>
      <c r="DZ66" s="566"/>
    </row>
    <row r="67" spans="2:130" ht="20.100000000000001" customHeight="1">
      <c r="BU67" s="74" t="s">
        <v>253</v>
      </c>
      <c r="BV67" s="576">
        <v>0.6891480730223124</v>
      </c>
      <c r="BW67" s="576">
        <v>0.28904665314401623</v>
      </c>
      <c r="BX67" s="576">
        <v>2.1805273833671399E-2</v>
      </c>
      <c r="BY67" s="68"/>
      <c r="BZ67" s="68"/>
      <c r="CA67" s="68"/>
      <c r="CN67" s="561" t="s">
        <v>245</v>
      </c>
      <c r="CO67" s="561" t="s">
        <v>249</v>
      </c>
      <c r="CP67" s="561" t="s">
        <v>292</v>
      </c>
      <c r="CS67" s="561" t="s">
        <v>245</v>
      </c>
      <c r="CT67" s="562"/>
      <c r="CU67" s="561">
        <v>174</v>
      </c>
      <c r="DU67" s="566"/>
      <c r="DV67" s="566"/>
      <c r="DW67" s="566"/>
      <c r="DX67" s="566"/>
      <c r="DY67" s="566"/>
      <c r="DZ67" s="566"/>
    </row>
    <row r="68" spans="2:130" ht="33.950000000000003" customHeight="1">
      <c r="B68" s="693" t="s">
        <v>463</v>
      </c>
      <c r="C68" s="694"/>
      <c r="D68" s="694"/>
      <c r="E68" s="694"/>
      <c r="F68" s="694"/>
      <c r="G68" s="694"/>
      <c r="H68" s="694"/>
      <c r="I68" s="694"/>
      <c r="J68" s="694"/>
      <c r="K68" s="694"/>
      <c r="L68" s="694"/>
      <c r="M68" s="694"/>
      <c r="N68" s="694"/>
      <c r="O68" s="694"/>
      <c r="P68" s="694"/>
      <c r="Q68" s="694"/>
      <c r="R68" s="694"/>
      <c r="S68" s="695"/>
      <c r="BU68" s="74" t="s">
        <v>359</v>
      </c>
      <c r="BV68" s="576">
        <v>0.71116504854368934</v>
      </c>
      <c r="BW68" s="576">
        <v>0.26699029126213591</v>
      </c>
      <c r="BX68" s="576">
        <v>2.1844660194174758E-2</v>
      </c>
      <c r="BY68" s="68"/>
      <c r="BZ68" s="68"/>
      <c r="CA68" s="68"/>
      <c r="CL68" s="561" t="s">
        <v>369</v>
      </c>
      <c r="CN68" s="561" t="s">
        <v>246</v>
      </c>
      <c r="CO68" s="561" t="s">
        <v>252</v>
      </c>
      <c r="CP68" s="561" t="s">
        <v>244</v>
      </c>
      <c r="CS68" s="561" t="s">
        <v>246</v>
      </c>
      <c r="CT68" s="562">
        <v>3.1321520856404579</v>
      </c>
      <c r="CU68" s="561">
        <v>156</v>
      </c>
      <c r="CV68" s="561">
        <v>413</v>
      </c>
      <c r="CW68" s="561">
        <v>0.37772397094430993</v>
      </c>
      <c r="CZ68" s="561">
        <v>0.82692307692307687</v>
      </c>
      <c r="DA68" s="561">
        <v>0.16025641025641027</v>
      </c>
      <c r="DB68" s="14">
        <v>1.282051282051282E-2</v>
      </c>
      <c r="DC68" s="14">
        <v>2.9741935483870967</v>
      </c>
      <c r="DD68" s="14">
        <v>2.9225806451612901</v>
      </c>
      <c r="DE68" s="14">
        <v>2.8896103896103895</v>
      </c>
      <c r="DF68" s="14">
        <v>3.6339869281045751</v>
      </c>
      <c r="DG68" s="14">
        <v>3.7066666666666666</v>
      </c>
      <c r="DH68" s="14">
        <v>2.9072847682119205</v>
      </c>
      <c r="DI68" s="14">
        <v>3.7</v>
      </c>
      <c r="DJ68" s="14">
        <v>3.5533333333333332</v>
      </c>
      <c r="DK68" s="14">
        <v>3.2432432432432434</v>
      </c>
      <c r="DL68" s="14">
        <v>2.7482517482517483</v>
      </c>
      <c r="DM68" s="14">
        <v>2.75</v>
      </c>
      <c r="DN68" s="14">
        <v>3.3267973856209152</v>
      </c>
      <c r="DO68" s="14">
        <v>2.477124183006536</v>
      </c>
      <c r="DP68" s="14">
        <v>2.4054054054054053</v>
      </c>
      <c r="DQ68" s="14">
        <v>2.4527027027027026</v>
      </c>
      <c r="DR68" s="14">
        <v>3.0666666666666669</v>
      </c>
      <c r="DS68" s="14">
        <v>3.8223684210526314</v>
      </c>
      <c r="DT68" s="14">
        <v>3.75</v>
      </c>
      <c r="DU68" s="566">
        <v>3.1699346405228757</v>
      </c>
      <c r="DV68" s="566">
        <v>3.3181049069373945</v>
      </c>
      <c r="DW68" s="566">
        <v>2.75</v>
      </c>
      <c r="DX68" s="566">
        <v>3.3267973856209152</v>
      </c>
      <c r="DY68" s="566">
        <v>2.6010016694490816</v>
      </c>
      <c r="DZ68" s="566">
        <v>3.7861842105263159</v>
      </c>
    </row>
    <row r="69" spans="2:130" ht="12.75" customHeight="1" thickBot="1">
      <c r="CN69" s="561" t="s">
        <v>246</v>
      </c>
      <c r="CO69" s="561" t="s">
        <v>252</v>
      </c>
      <c r="CP69" s="561" t="s">
        <v>255</v>
      </c>
      <c r="CS69" s="561" t="s">
        <v>246</v>
      </c>
      <c r="CT69" s="562"/>
      <c r="CU69" s="561">
        <v>24</v>
      </c>
      <c r="DU69" s="566"/>
      <c r="DV69" s="566"/>
      <c r="DW69" s="566"/>
      <c r="DX69" s="566"/>
      <c r="DY69" s="566"/>
      <c r="DZ69" s="566"/>
    </row>
    <row r="70" spans="2:130" ht="20.100000000000001" customHeight="1">
      <c r="B70" s="206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206"/>
      <c r="O70" s="207"/>
      <c r="P70" s="207"/>
      <c r="Q70" s="207"/>
      <c r="R70" s="207"/>
      <c r="S70" s="208"/>
      <c r="CN70" s="561" t="s">
        <v>246</v>
      </c>
      <c r="CO70" s="561" t="s">
        <v>252</v>
      </c>
      <c r="CP70" s="561" t="s">
        <v>292</v>
      </c>
      <c r="CS70" s="561" t="s">
        <v>246</v>
      </c>
      <c r="CT70" s="562"/>
      <c r="CU70" s="561">
        <v>132</v>
      </c>
      <c r="DU70" s="566"/>
      <c r="DV70" s="566"/>
      <c r="DW70" s="566"/>
      <c r="DX70" s="566"/>
      <c r="DY70" s="566"/>
      <c r="DZ70" s="566"/>
    </row>
    <row r="71" spans="2:130" ht="20.100000000000001" customHeight="1">
      <c r="B71" s="209"/>
      <c r="M71" s="210"/>
      <c r="N71" s="209"/>
      <c r="S71" s="210"/>
      <c r="CL71" s="561" t="s">
        <v>370</v>
      </c>
      <c r="CN71" s="561" t="s">
        <v>247</v>
      </c>
      <c r="CO71" s="561" t="s">
        <v>250</v>
      </c>
      <c r="CP71" s="561" t="s">
        <v>244</v>
      </c>
      <c r="CS71" s="561" t="s">
        <v>247</v>
      </c>
      <c r="CT71" s="562">
        <v>3.0697804391217565</v>
      </c>
      <c r="CU71" s="561">
        <v>736</v>
      </c>
      <c r="CV71" s="561">
        <v>2561</v>
      </c>
      <c r="CW71" s="561">
        <v>0.28738773916438892</v>
      </c>
      <c r="CZ71" s="561">
        <v>0.70380434782608692</v>
      </c>
      <c r="DA71" s="561">
        <v>0.27445652173913043</v>
      </c>
      <c r="DB71" s="14">
        <v>2.1739130434782608E-2</v>
      </c>
      <c r="DC71" s="14">
        <v>2.9092178770949721</v>
      </c>
      <c r="DD71" s="14">
        <v>2.8061797752808988</v>
      </c>
      <c r="DE71" s="14">
        <v>3.278551532033426</v>
      </c>
      <c r="DF71" s="14">
        <v>3.0503496503496503</v>
      </c>
      <c r="DG71" s="14">
        <v>2.9618644067796609</v>
      </c>
      <c r="DH71" s="14">
        <v>2.7484375000000001</v>
      </c>
      <c r="DI71" s="14">
        <v>3.5243393602225312</v>
      </c>
      <c r="DJ71" s="14">
        <v>3.3042253521126761</v>
      </c>
      <c r="DK71" s="14">
        <v>3.0014925373134327</v>
      </c>
      <c r="DL71" s="14">
        <v>2.5981873111782479</v>
      </c>
      <c r="DM71" s="14">
        <v>2.7414075286415711</v>
      </c>
      <c r="DN71" s="14">
        <v>3.5407407407407407</v>
      </c>
      <c r="DO71" s="14">
        <v>3.0840220385674932</v>
      </c>
      <c r="DP71" s="14">
        <v>3.005586592178771</v>
      </c>
      <c r="DQ71" s="14">
        <v>3.1708333333333334</v>
      </c>
      <c r="DR71" s="14">
        <v>3.2029197080291971</v>
      </c>
      <c r="DS71" s="14">
        <v>3.2103064066852367</v>
      </c>
      <c r="DT71" s="14">
        <v>3.0227272727272729</v>
      </c>
    </row>
    <row r="72" spans="2:130" ht="20.100000000000001" customHeight="1">
      <c r="B72" s="209"/>
      <c r="M72" s="210"/>
      <c r="N72" s="209"/>
      <c r="S72" s="210"/>
      <c r="CN72" s="561" t="s">
        <v>247</v>
      </c>
      <c r="CO72" s="561" t="s">
        <v>250</v>
      </c>
      <c r="CP72" s="561" t="s">
        <v>255</v>
      </c>
      <c r="CS72" s="561" t="s">
        <v>247</v>
      </c>
      <c r="CT72" s="562"/>
      <c r="CU72" s="561">
        <v>543</v>
      </c>
      <c r="DU72" s="566"/>
      <c r="DV72" s="566"/>
      <c r="DW72" s="566"/>
      <c r="DX72" s="566"/>
      <c r="DY72" s="566"/>
      <c r="DZ72" s="566"/>
    </row>
    <row r="73" spans="2:130" ht="20.100000000000001" customHeight="1">
      <c r="B73" s="209"/>
      <c r="M73" s="210"/>
      <c r="N73" s="209"/>
      <c r="S73" s="210"/>
      <c r="CN73" s="561" t="s">
        <v>247</v>
      </c>
      <c r="CO73" s="561" t="s">
        <v>250</v>
      </c>
      <c r="CP73" s="561" t="s">
        <v>292</v>
      </c>
      <c r="CS73" s="561" t="s">
        <v>247</v>
      </c>
      <c r="CT73" s="562"/>
      <c r="CU73" s="561">
        <v>193</v>
      </c>
      <c r="DU73" s="566"/>
      <c r="DV73" s="566"/>
      <c r="DW73" s="566"/>
      <c r="DX73" s="566"/>
      <c r="DY73" s="566"/>
      <c r="DZ73" s="566"/>
    </row>
    <row r="74" spans="2:130" ht="20.100000000000001" customHeight="1">
      <c r="B74" s="209"/>
      <c r="M74" s="210"/>
      <c r="N74" s="209"/>
      <c r="S74" s="210"/>
      <c r="CL74" s="561" t="s">
        <v>377</v>
      </c>
      <c r="CN74" s="561" t="s">
        <v>154</v>
      </c>
      <c r="CO74" s="561" t="s">
        <v>251</v>
      </c>
      <c r="CP74" s="561" t="s">
        <v>244</v>
      </c>
      <c r="CS74" s="561" t="s">
        <v>242</v>
      </c>
      <c r="CT74" s="562">
        <v>3.001179709005112</v>
      </c>
      <c r="CU74" s="561">
        <v>299</v>
      </c>
      <c r="CV74" s="561">
        <v>795</v>
      </c>
      <c r="CW74" s="561">
        <v>0.37610062893081764</v>
      </c>
      <c r="CZ74" s="561">
        <v>0.60200668896321075</v>
      </c>
      <c r="DA74" s="561">
        <v>0.39130434782608697</v>
      </c>
      <c r="DB74" s="14">
        <v>6.688963210702341E-3</v>
      </c>
      <c r="DC74" s="14">
        <v>2.688135593220339</v>
      </c>
      <c r="DD74" s="14">
        <v>2.5894736842105264</v>
      </c>
      <c r="DE74" s="14">
        <v>2.895104895104895</v>
      </c>
      <c r="DF74" s="14">
        <v>3.4076655052264808</v>
      </c>
      <c r="DG74" s="14">
        <v>2.9134948096885811</v>
      </c>
      <c r="DH74" s="14">
        <v>2.6666666666666665</v>
      </c>
      <c r="DI74" s="14">
        <v>3.2852233676975944</v>
      </c>
      <c r="DJ74" s="14">
        <v>3.049122807017544</v>
      </c>
      <c r="DK74" s="14">
        <v>2.8700361010830324</v>
      </c>
      <c r="DL74" s="14">
        <v>2.8113879003558719</v>
      </c>
      <c r="DM74" s="14">
        <v>2.6744186046511627</v>
      </c>
      <c r="DN74" s="14">
        <v>3.3510638297872339</v>
      </c>
      <c r="DO74" s="14">
        <v>2.9263157894736844</v>
      </c>
      <c r="DP74" s="14">
        <v>3.1824817518248176</v>
      </c>
      <c r="DQ74" s="14">
        <v>3.4214285714285713</v>
      </c>
      <c r="DR74" s="14">
        <v>3.1324041811846688</v>
      </c>
      <c r="DS74" s="14">
        <v>3.0682593856655291</v>
      </c>
      <c r="DT74" s="14">
        <v>3.0452961672473866</v>
      </c>
    </row>
    <row r="75" spans="2:130" ht="20.100000000000001" customHeight="1">
      <c r="B75" s="209"/>
      <c r="M75" s="210"/>
      <c r="N75" s="209"/>
      <c r="S75" s="210"/>
      <c r="CN75" s="561" t="s">
        <v>154</v>
      </c>
      <c r="CO75" s="561" t="s">
        <v>251</v>
      </c>
      <c r="CP75" s="561" t="s">
        <v>255</v>
      </c>
      <c r="CS75" s="561" t="s">
        <v>242</v>
      </c>
      <c r="CT75" s="562"/>
      <c r="CU75" s="561">
        <v>81</v>
      </c>
      <c r="CV75" s="561" t="s">
        <v>293</v>
      </c>
      <c r="DU75" s="566"/>
      <c r="DV75" s="566"/>
      <c r="DW75" s="566"/>
      <c r="DX75" s="566"/>
      <c r="DY75" s="566"/>
      <c r="DZ75" s="566"/>
    </row>
    <row r="76" spans="2:130" ht="20.100000000000001" customHeight="1">
      <c r="B76" s="209"/>
      <c r="M76" s="210"/>
      <c r="N76" s="209"/>
      <c r="S76" s="210"/>
      <c r="CN76" s="561" t="s">
        <v>154</v>
      </c>
      <c r="CO76" s="561" t="s">
        <v>251</v>
      </c>
      <c r="CP76" s="561" t="s">
        <v>292</v>
      </c>
      <c r="CS76" s="561" t="s">
        <v>242</v>
      </c>
      <c r="CT76" s="562"/>
      <c r="CU76" s="561">
        <v>218</v>
      </c>
      <c r="CV76" s="561" t="s">
        <v>293</v>
      </c>
      <c r="DU76" s="566"/>
      <c r="DV76" s="566"/>
      <c r="DW76" s="566"/>
      <c r="DX76" s="566"/>
      <c r="DY76" s="566"/>
      <c r="DZ76" s="566"/>
    </row>
    <row r="77" spans="2:130" ht="20.100000000000001" customHeight="1">
      <c r="B77" s="209"/>
      <c r="M77" s="210"/>
      <c r="N77" s="209"/>
      <c r="S77" s="210"/>
      <c r="CL77" s="561" t="s">
        <v>371</v>
      </c>
      <c r="CN77" s="561" t="s">
        <v>152</v>
      </c>
      <c r="CO77" s="561" t="s">
        <v>253</v>
      </c>
      <c r="CP77" s="561" t="s">
        <v>244</v>
      </c>
      <c r="CQ77" s="561" t="s">
        <v>279</v>
      </c>
      <c r="CT77" s="562">
        <v>3.0089422736394758</v>
      </c>
      <c r="CU77" s="561">
        <v>1972</v>
      </c>
      <c r="CV77" s="561">
        <v>6737</v>
      </c>
      <c r="CW77" s="561">
        <v>0.29271188956508831</v>
      </c>
      <c r="CZ77" s="561">
        <v>0.6891480730223124</v>
      </c>
      <c r="DA77" s="561">
        <v>0.28904665314401623</v>
      </c>
      <c r="DB77" s="14">
        <v>2.1805273833671399E-2</v>
      </c>
      <c r="DC77" s="14">
        <v>2.7835051546391751</v>
      </c>
      <c r="DD77" s="14">
        <v>2.6916666666666669</v>
      </c>
      <c r="DE77" s="14">
        <v>2.9849428868120458</v>
      </c>
      <c r="DF77" s="14">
        <v>3.0254810192407695</v>
      </c>
      <c r="DG77" s="14">
        <v>2.9445606694560671</v>
      </c>
      <c r="DH77" s="14">
        <v>2.6806342015855038</v>
      </c>
      <c r="DI77" s="14">
        <v>3.4589649764767381</v>
      </c>
      <c r="DJ77" s="14">
        <v>3.2650475184794088</v>
      </c>
      <c r="DK77" s="14">
        <v>3.0192943770672547</v>
      </c>
      <c r="DL77" s="14">
        <v>2.6536772777167945</v>
      </c>
      <c r="DM77" s="14">
        <v>2.625218914185639</v>
      </c>
      <c r="DN77" s="14">
        <v>3.3743948359332974</v>
      </c>
      <c r="DO77" s="14">
        <v>3.023650385604113</v>
      </c>
      <c r="DP77" s="14">
        <v>3.0136196961760082</v>
      </c>
      <c r="DQ77" s="14">
        <v>3.1544421487603307</v>
      </c>
      <c r="DR77" s="14">
        <v>3.2114039806347501</v>
      </c>
      <c r="DS77" s="14">
        <v>3.1747673216132366</v>
      </c>
      <c r="DT77" s="14">
        <v>3.0131648235913637</v>
      </c>
    </row>
    <row r="78" spans="2:130" ht="20.100000000000001" customHeight="1">
      <c r="B78" s="209"/>
      <c r="M78" s="210"/>
      <c r="N78" s="209"/>
      <c r="S78" s="210"/>
      <c r="CN78" s="561" t="s">
        <v>152</v>
      </c>
      <c r="CO78" s="561" t="s">
        <v>253</v>
      </c>
      <c r="CP78" s="561" t="s">
        <v>255</v>
      </c>
      <c r="CQ78" s="561" t="s">
        <v>279</v>
      </c>
      <c r="CT78" s="562"/>
      <c r="CU78" s="561">
        <v>864</v>
      </c>
      <c r="DU78" s="566"/>
      <c r="DV78" s="566"/>
      <c r="DW78" s="566"/>
      <c r="DX78" s="566"/>
      <c r="DY78" s="566"/>
      <c r="DZ78" s="566"/>
    </row>
    <row r="79" spans="2:130" ht="20.100000000000001" customHeight="1">
      <c r="B79" s="209"/>
      <c r="M79" s="210"/>
      <c r="N79" s="209"/>
      <c r="S79" s="210"/>
      <c r="CN79" s="561" t="s">
        <v>152</v>
      </c>
      <c r="CO79" s="561" t="s">
        <v>253</v>
      </c>
      <c r="CP79" s="561" t="s">
        <v>292</v>
      </c>
      <c r="CQ79" s="561" t="s">
        <v>279</v>
      </c>
      <c r="CT79" s="562"/>
      <c r="CU79" s="561">
        <v>1108</v>
      </c>
      <c r="DU79" s="566"/>
      <c r="DV79" s="566"/>
      <c r="DW79" s="566"/>
      <c r="DX79" s="566"/>
      <c r="DY79" s="566"/>
      <c r="DZ79" s="566"/>
    </row>
    <row r="80" spans="2:130" ht="20.100000000000001" customHeight="1">
      <c r="B80" s="209"/>
      <c r="M80" s="210"/>
      <c r="N80" s="209"/>
      <c r="S80" s="210"/>
      <c r="CL80" s="561" t="s">
        <v>372</v>
      </c>
      <c r="CN80" s="561" t="s">
        <v>153</v>
      </c>
      <c r="CO80" s="561" t="s">
        <v>254</v>
      </c>
      <c r="CP80" s="561" t="s">
        <v>244</v>
      </c>
      <c r="CQ80" s="561" t="s">
        <v>243</v>
      </c>
      <c r="CT80" s="562">
        <v>3.4570998494731562</v>
      </c>
      <c r="CU80" s="561">
        <v>824</v>
      </c>
      <c r="CV80" s="561">
        <v>2054</v>
      </c>
      <c r="CW80" s="561">
        <v>0.40116845180136318</v>
      </c>
      <c r="CZ80" s="561">
        <v>0.71116504854368934</v>
      </c>
      <c r="DA80" s="561">
        <v>0.26699029126213591</v>
      </c>
      <c r="DB80" s="14">
        <v>2.1844660194174758E-2</v>
      </c>
      <c r="DC80" s="14">
        <v>3.1276073619631903</v>
      </c>
      <c r="DD80" s="14">
        <v>3.0221402214022142</v>
      </c>
      <c r="DE80" s="14">
        <v>3.5890410958904111</v>
      </c>
      <c r="DF80" s="14">
        <v>3.7953964194373402</v>
      </c>
      <c r="DG80" s="14">
        <v>3.2974683544303796</v>
      </c>
      <c r="DH80" s="14">
        <v>3.2222222222222223</v>
      </c>
      <c r="DI80" s="14">
        <v>3.7830882352941178</v>
      </c>
      <c r="DJ80" s="14">
        <v>3.6654228855721391</v>
      </c>
      <c r="DK80" s="14">
        <v>3.4784876140808345</v>
      </c>
      <c r="DL80" s="14">
        <v>3.0107382550335569</v>
      </c>
      <c r="DM80" s="14">
        <v>3.1562064156206415</v>
      </c>
      <c r="DN80" s="14">
        <v>3.849367088607595</v>
      </c>
      <c r="DO80" s="14">
        <v>3.4441558441558442</v>
      </c>
      <c r="DP80" s="14">
        <v>3.4818577648766329</v>
      </c>
      <c r="DQ80" s="14">
        <v>3.7099023709902372</v>
      </c>
      <c r="DR80" s="14">
        <v>3.6628352490421454</v>
      </c>
      <c r="DS80" s="14">
        <v>3.441031941031941</v>
      </c>
      <c r="DT80" s="14">
        <v>3.4611528822055138</v>
      </c>
    </row>
    <row r="81" spans="2:130" ht="20.100000000000001" customHeight="1">
      <c r="B81" s="209"/>
      <c r="M81" s="210"/>
      <c r="N81" s="209"/>
      <c r="S81" s="210"/>
      <c r="CN81" s="561" t="s">
        <v>153</v>
      </c>
      <c r="CO81" s="561" t="s">
        <v>254</v>
      </c>
      <c r="CP81" s="561" t="s">
        <v>255</v>
      </c>
      <c r="CQ81" s="561" t="s">
        <v>243</v>
      </c>
      <c r="CT81" s="562"/>
      <c r="CU81" s="561">
        <v>348</v>
      </c>
      <c r="DU81" s="566"/>
      <c r="DV81" s="566"/>
      <c r="DW81" s="566"/>
      <c r="DX81" s="566"/>
      <c r="DY81" s="566"/>
      <c r="DZ81" s="566"/>
    </row>
    <row r="82" spans="2:130" ht="20.100000000000001" customHeight="1">
      <c r="B82" s="209"/>
      <c r="M82" s="210"/>
      <c r="N82" s="209"/>
      <c r="S82" s="210"/>
      <c r="CN82" s="561" t="s">
        <v>153</v>
      </c>
      <c r="CO82" s="561" t="s">
        <v>254</v>
      </c>
      <c r="CP82" s="561" t="s">
        <v>292</v>
      </c>
      <c r="CQ82" s="561" t="s">
        <v>243</v>
      </c>
      <c r="CT82" s="562"/>
      <c r="CU82" s="561">
        <v>476</v>
      </c>
      <c r="DU82" s="566"/>
      <c r="DV82" s="566"/>
      <c r="DW82" s="566"/>
      <c r="DX82" s="566"/>
      <c r="DY82" s="566"/>
      <c r="DZ82" s="566"/>
    </row>
    <row r="83" spans="2:130" ht="20.100000000000001" customHeight="1">
      <c r="B83" s="209"/>
      <c r="M83" s="210"/>
      <c r="N83" s="209"/>
      <c r="S83" s="210"/>
      <c r="CL83" s="561" t="s">
        <v>373</v>
      </c>
      <c r="CN83" s="561" t="s">
        <v>244</v>
      </c>
      <c r="CO83" s="561" t="s">
        <v>257</v>
      </c>
      <c r="CP83" s="561" t="s">
        <v>244</v>
      </c>
      <c r="CT83" s="562">
        <v>3.1396467022054981</v>
      </c>
      <c r="CU83" s="561">
        <v>2796</v>
      </c>
      <c r="CV83" s="561">
        <v>8791</v>
      </c>
      <c r="CW83" s="561">
        <v>0.3180525537481515</v>
      </c>
      <c r="CZ83" s="561">
        <v>0.69563662374821178</v>
      </c>
      <c r="DA83" s="561">
        <v>0.2825464949928469</v>
      </c>
      <c r="DB83" s="14">
        <v>2.1816881258941344E-2</v>
      </c>
      <c r="DC83" s="14">
        <v>2.8852994555353901</v>
      </c>
      <c r="DD83" s="14">
        <v>2.7899743871203806</v>
      </c>
      <c r="DE83" s="14">
        <v>3.1626969585928912</v>
      </c>
      <c r="DF83" s="14">
        <v>3.2480591497227356</v>
      </c>
      <c r="DG83" s="14">
        <v>3.0477424130273869</v>
      </c>
      <c r="DH83" s="14">
        <v>2.840255591054313</v>
      </c>
      <c r="DI83" s="14">
        <v>3.5558812751923781</v>
      </c>
      <c r="DJ83" s="14">
        <v>3.3843587842846552</v>
      </c>
      <c r="DK83" s="14">
        <v>3.1557535838822162</v>
      </c>
      <c r="DL83" s="14">
        <v>2.7573042462017918</v>
      </c>
      <c r="DM83" s="14">
        <v>2.7818930041152266</v>
      </c>
      <c r="DN83" s="14">
        <v>3.5160437901094754</v>
      </c>
      <c r="DO83" s="14">
        <v>3.1429097605893186</v>
      </c>
      <c r="DP83" s="14">
        <v>3.1377983063895303</v>
      </c>
      <c r="DQ83" s="14">
        <v>3.304560874481719</v>
      </c>
      <c r="DR83" s="14">
        <v>3.3451930355791069</v>
      </c>
      <c r="DS83" s="14">
        <v>3.2536390101892287</v>
      </c>
      <c r="DT83" s="14">
        <v>3.1457174638487206</v>
      </c>
      <c r="DU83" s="566">
        <v>2.9971478174603177</v>
      </c>
      <c r="DV83" s="566">
        <v>3.220614657210402</v>
      </c>
      <c r="DW83" s="566">
        <v>2.7818930041152266</v>
      </c>
      <c r="DX83" s="566">
        <v>3.5160437901094754</v>
      </c>
      <c r="DY83" s="566">
        <v>3.2324660633484164</v>
      </c>
      <c r="DZ83" s="566">
        <v>3.2001836547291092</v>
      </c>
    </row>
    <row r="84" spans="2:130" ht="20.100000000000001" customHeight="1">
      <c r="B84" s="209"/>
      <c r="M84" s="210"/>
      <c r="N84" s="209"/>
      <c r="S84" s="210"/>
      <c r="CN84" s="561" t="s">
        <v>255</v>
      </c>
      <c r="CO84" s="561" t="s">
        <v>257</v>
      </c>
      <c r="CP84" s="561" t="s">
        <v>255</v>
      </c>
      <c r="CT84" s="562">
        <v>3.1727303473933421</v>
      </c>
      <c r="CU84" s="561">
        <v>1212</v>
      </c>
      <c r="DC84" s="14">
        <v>2.9865319865319866</v>
      </c>
      <c r="DD84" s="14">
        <v>2.8545918367346941</v>
      </c>
      <c r="DE84" s="14">
        <v>3.2975486052409129</v>
      </c>
      <c r="DF84" s="14">
        <v>3.2638297872340427</v>
      </c>
      <c r="DG84" s="14">
        <v>3.0773809523809526</v>
      </c>
      <c r="DH84" s="14">
        <v>2.8982423681776135</v>
      </c>
      <c r="DI84" s="14">
        <v>3.5220713073005094</v>
      </c>
      <c r="DJ84" s="14">
        <v>3.3523890784982937</v>
      </c>
      <c r="DK84" s="14">
        <v>3.1206120612061206</v>
      </c>
      <c r="DL84" s="14">
        <v>2.7593097184377839</v>
      </c>
      <c r="DM84" s="14">
        <v>2.8309455587392551</v>
      </c>
      <c r="DN84" s="14">
        <v>3.637323943661972</v>
      </c>
      <c r="DO84" s="14">
        <v>3.218274111675127</v>
      </c>
      <c r="DP84" s="14">
        <v>3.1910604732690624</v>
      </c>
      <c r="DQ84" s="14">
        <v>3.355478861087144</v>
      </c>
      <c r="DR84" s="14">
        <v>3.3057996485061509</v>
      </c>
      <c r="DS84" s="14">
        <v>3.2508417508417509</v>
      </c>
      <c r="DT84" s="14">
        <v>3.1210300429184548</v>
      </c>
      <c r="DU84" s="566">
        <v>3.0653388737641496</v>
      </c>
      <c r="DV84" s="566">
        <v>3.1966242875931608</v>
      </c>
      <c r="DW84" s="566">
        <v>2.8309455587392551</v>
      </c>
      <c r="DX84" s="566">
        <v>3.637323943661972</v>
      </c>
      <c r="DY84" s="566">
        <v>3.2675324675324675</v>
      </c>
      <c r="DZ84" s="566">
        <v>3.1865703357416066</v>
      </c>
    </row>
    <row r="85" spans="2:130" ht="20.100000000000001" customHeight="1">
      <c r="B85" s="209"/>
      <c r="M85" s="210"/>
      <c r="N85" s="209"/>
      <c r="S85" s="210"/>
      <c r="CN85" s="561" t="s">
        <v>256</v>
      </c>
      <c r="CO85" s="561" t="s">
        <v>257</v>
      </c>
      <c r="CP85" s="561" t="s">
        <v>292</v>
      </c>
      <c r="CT85" s="562">
        <v>3.1144152111430468</v>
      </c>
      <c r="CU85" s="561">
        <v>1584</v>
      </c>
      <c r="DC85" s="14">
        <v>2.8085513720485005</v>
      </c>
      <c r="DD85" s="14">
        <v>2.741168914579319</v>
      </c>
      <c r="DE85" s="14">
        <v>3.0595084087968951</v>
      </c>
      <c r="DF85" s="14">
        <v>3.2359477124183007</v>
      </c>
      <c r="DG85" s="14">
        <v>3.0249017038007864</v>
      </c>
      <c r="DH85" s="14">
        <v>2.7962052002810962</v>
      </c>
      <c r="DI85" s="14">
        <v>3.5815602836879434</v>
      </c>
      <c r="DJ85" s="14">
        <v>3.4089121887287024</v>
      </c>
      <c r="DK85" s="14">
        <v>3.1823129251700681</v>
      </c>
      <c r="DL85" s="14">
        <v>2.7557980900409276</v>
      </c>
      <c r="DM85" s="14">
        <v>2.7447577729573389</v>
      </c>
      <c r="DN85" s="14">
        <v>3.4249834765366822</v>
      </c>
      <c r="DO85" s="14">
        <v>3.0848010437051534</v>
      </c>
      <c r="DP85" s="14">
        <v>3.0960878517501715</v>
      </c>
      <c r="DQ85" s="14">
        <v>3.2650602409638556</v>
      </c>
      <c r="DR85" s="14">
        <v>3.375</v>
      </c>
      <c r="DS85" s="14">
        <v>3.2557692307692307</v>
      </c>
      <c r="DT85" s="14">
        <v>3.1644908616187988</v>
      </c>
      <c r="DU85" s="566">
        <v>2.9451306153677996</v>
      </c>
      <c r="DV85" s="566">
        <v>3.2388158988857474</v>
      </c>
      <c r="DW85" s="566">
        <v>2.7447577729573389</v>
      </c>
      <c r="DX85" s="566">
        <v>3.4249834765366822</v>
      </c>
      <c r="DY85" s="566">
        <v>3.2054108216432864</v>
      </c>
      <c r="DZ85" s="566">
        <v>3.2105433376455368</v>
      </c>
    </row>
    <row r="86" spans="2:130" ht="20.100000000000001" customHeight="1">
      <c r="B86" s="209"/>
      <c r="M86" s="210"/>
      <c r="N86" s="209"/>
      <c r="S86" s="210"/>
    </row>
    <row r="87" spans="2:130" ht="20.100000000000001" customHeight="1">
      <c r="B87" s="209"/>
      <c r="M87" s="210"/>
      <c r="N87" s="209"/>
      <c r="S87" s="210"/>
    </row>
    <row r="88" spans="2:130">
      <c r="B88" s="209"/>
      <c r="M88" s="210"/>
      <c r="N88" s="209"/>
      <c r="S88" s="210"/>
    </row>
    <row r="89" spans="2:130">
      <c r="B89" s="209"/>
      <c r="M89" s="210"/>
      <c r="N89" s="209"/>
      <c r="S89" s="210"/>
    </row>
    <row r="90" spans="2:130" ht="24">
      <c r="B90" s="209"/>
      <c r="M90" s="210"/>
      <c r="N90" s="209"/>
      <c r="S90" s="210"/>
      <c r="CL90" s="550"/>
      <c r="CM90" s="577" t="s">
        <v>455</v>
      </c>
      <c r="CN90" s="550"/>
      <c r="CO90" s="550"/>
    </row>
    <row r="91" spans="2:130">
      <c r="B91" s="209"/>
      <c r="M91" s="210"/>
      <c r="N91" s="209"/>
      <c r="S91" s="210"/>
      <c r="CL91" s="578"/>
      <c r="CM91" s="550"/>
      <c r="CN91" s="550"/>
      <c r="CO91" s="550"/>
    </row>
    <row r="92" spans="2:130">
      <c r="B92" s="209"/>
      <c r="M92" s="210"/>
      <c r="N92" s="209"/>
      <c r="S92" s="210"/>
      <c r="CL92" s="550"/>
      <c r="CM92" s="550" t="s">
        <v>460</v>
      </c>
      <c r="CN92" s="550" t="s">
        <v>456</v>
      </c>
      <c r="CO92" s="550" t="s">
        <v>457</v>
      </c>
      <c r="CP92" s="550" t="s">
        <v>458</v>
      </c>
      <c r="DB92" s="561"/>
    </row>
    <row r="93" spans="2:130" ht="15.75" thickBot="1">
      <c r="B93" s="211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3"/>
      <c r="N93" s="211"/>
      <c r="O93" s="212"/>
      <c r="P93" s="212"/>
      <c r="Q93" s="212"/>
      <c r="R93" s="212"/>
      <c r="S93" s="213"/>
      <c r="CL93" s="551" t="s">
        <v>354</v>
      </c>
      <c r="CM93" s="555">
        <v>3.093</v>
      </c>
      <c r="CN93" s="556">
        <v>3.1179999999999999</v>
      </c>
      <c r="CO93" s="552">
        <v>3.0760000000000001</v>
      </c>
      <c r="CP93" s="552">
        <v>3.1806043569922697</v>
      </c>
      <c r="DB93" s="561"/>
    </row>
    <row r="94" spans="2:130">
      <c r="CL94" s="551" t="s">
        <v>355</v>
      </c>
      <c r="CM94" s="555">
        <v>3.2290000000000001</v>
      </c>
      <c r="CN94" s="556">
        <v>3.27</v>
      </c>
      <c r="CO94" s="552">
        <v>3.1970000000000001</v>
      </c>
      <c r="CP94" s="552">
        <v>3.2801769538655994</v>
      </c>
      <c r="DB94" s="561"/>
    </row>
    <row r="95" spans="2:130">
      <c r="CL95" s="551" t="s">
        <v>356</v>
      </c>
      <c r="CM95" s="555">
        <v>2.81</v>
      </c>
      <c r="CN95" s="556">
        <v>3.004</v>
      </c>
      <c r="CO95" s="552">
        <v>3.3119999999999998</v>
      </c>
      <c r="CP95" s="552">
        <v>3.1321520856404579</v>
      </c>
      <c r="DB95" s="561"/>
    </row>
    <row r="96" spans="2:130">
      <c r="CL96" s="551" t="s">
        <v>357</v>
      </c>
      <c r="CM96" s="555">
        <v>2.9740000000000002</v>
      </c>
      <c r="CN96" s="556">
        <v>2.944</v>
      </c>
      <c r="CO96" s="552">
        <v>3.0569999999999999</v>
      </c>
      <c r="CP96" s="552">
        <v>3.0697804391217565</v>
      </c>
      <c r="DB96" s="561"/>
    </row>
    <row r="97" spans="90:106" ht="30">
      <c r="CL97" s="551" t="s">
        <v>358</v>
      </c>
      <c r="CM97" s="555">
        <v>3.0249999999999999</v>
      </c>
      <c r="CN97" s="556">
        <v>2.9420000000000002</v>
      </c>
      <c r="CO97" s="552">
        <v>2.9430000000000001</v>
      </c>
      <c r="CP97" s="552">
        <v>3.001179709005112</v>
      </c>
      <c r="DB97" s="561"/>
    </row>
    <row r="98" spans="90:106">
      <c r="CL98" s="551" t="s">
        <v>253</v>
      </c>
      <c r="CM98" s="555">
        <v>2.9790000000000001</v>
      </c>
      <c r="CN98" s="556">
        <v>2.972</v>
      </c>
      <c r="CO98" s="552">
        <v>3.0009999999999999</v>
      </c>
      <c r="CP98" s="552">
        <v>3.0089422736394758</v>
      </c>
      <c r="CV98" s="561">
        <v>4195</v>
      </c>
      <c r="DB98" s="561"/>
    </row>
    <row r="99" spans="90:106">
      <c r="CL99" s="551" t="s">
        <v>359</v>
      </c>
      <c r="CM99" s="562">
        <v>3.2469999999999999</v>
      </c>
      <c r="CN99" s="556">
        <v>3.31</v>
      </c>
      <c r="CO99" s="552">
        <v>3.3479999999999999</v>
      </c>
      <c r="CP99" s="552">
        <v>3.4570998494731562</v>
      </c>
      <c r="CV99" s="561">
        <v>20428</v>
      </c>
      <c r="DB99" s="561"/>
    </row>
    <row r="100" spans="90:106">
      <c r="CL100" s="551" t="s">
        <v>353</v>
      </c>
      <c r="CM100" s="555">
        <v>3.0539999999999998</v>
      </c>
      <c r="CN100" s="556">
        <v>3.0569999999999999</v>
      </c>
      <c r="CO100" s="552">
        <v>3.0960000000000001</v>
      </c>
      <c r="CP100" s="552">
        <v>3.1396467022054981</v>
      </c>
      <c r="CV100" s="579">
        <f>+CV98/CV99</f>
        <v>0.2053553945564911</v>
      </c>
      <c r="DB100" s="561"/>
    </row>
    <row r="101" spans="90:106">
      <c r="CL101" s="550" t="s">
        <v>459</v>
      </c>
      <c r="CM101" s="579">
        <v>0.25114101813926271</v>
      </c>
      <c r="CN101" s="553">
        <v>0.30052981625521363</v>
      </c>
      <c r="CO101" s="553">
        <f>0.316320807627594%*100</f>
        <v>0.31632080762759401</v>
      </c>
      <c r="CP101" s="554">
        <v>0.3180525537481515</v>
      </c>
      <c r="DB101" s="561"/>
    </row>
    <row r="102" spans="90:106">
      <c r="CZ102" s="14"/>
      <c r="DA102" s="14"/>
    </row>
  </sheetData>
  <mergeCells count="5">
    <mergeCell ref="B68:S68"/>
    <mergeCell ref="B2:S2"/>
    <mergeCell ref="B21:S21"/>
    <mergeCell ref="B4:S4"/>
    <mergeCell ref="B44:S44"/>
  </mergeCells>
  <printOptions horizontalCentered="1"/>
  <pageMargins left="0.19685039370078741" right="0.15748031496062992" top="0.55118110236220474" bottom="0.31496062992125984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Cuestionario</vt:lpstr>
      <vt:lpstr>Resumo</vt:lpstr>
      <vt:lpstr>Home-muller</vt:lpstr>
      <vt:lpstr>Graficos</vt:lpstr>
      <vt:lpstr>Cuestionario!Área_de_impresión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Miguel Prieto Rodríguez</cp:lastModifiedBy>
  <cp:lastPrinted>2018-06-26T14:52:55Z</cp:lastPrinted>
  <dcterms:created xsi:type="dcterms:W3CDTF">2016-05-02T14:35:13Z</dcterms:created>
  <dcterms:modified xsi:type="dcterms:W3CDTF">2018-07-02T07:54:40Z</dcterms:modified>
</cp:coreProperties>
</file>