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académicos\"/>
    </mc:Choice>
  </mc:AlternateContent>
  <xr:revisionPtr revIDLastSave="0" documentId="13_ncr:1_{F23F2B63-6A03-47B3-B450-78D5985DEE3F}" xr6:coauthVersionLast="47" xr6:coauthVersionMax="47" xr10:uidLastSave="{00000000-0000-0000-0000-000000000000}"/>
  <bookViews>
    <workbookView xWindow="28680" yWindow="-120" windowWidth="29040" windowHeight="15720" xr2:uid="{11B7E4C1-EDAD-41F7-AB3C-619ABA8B8388}"/>
  </bookViews>
  <sheets>
    <sheet name="2023_2024_Avance matrícula" sheetId="1" r:id="rId1"/>
    <sheet name="2023_2024_Novo acceso_graos" sheetId="5" r:id="rId2"/>
    <sheet name="2023_2024_Novo acceso_máster" sheetId="3" r:id="rId3"/>
    <sheet name="2023_2024_Novo acceso_Doutoram." sheetId="4" r:id="rId4"/>
  </sheets>
  <definedNames>
    <definedName name="_xlnm._FilterDatabase" localSheetId="3" hidden="1">'2023_2024_Novo acceso_Doutoram.'!$A$9:$E$49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7" i="5" l="1"/>
  <c r="C77" i="5"/>
  <c r="E77" i="5" s="1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D49" i="4"/>
  <c r="C49" i="4"/>
  <c r="E49" i="4" s="1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D89" i="3"/>
  <c r="C89" i="3"/>
  <c r="E89" i="3" s="1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238" i="1" l="1"/>
  <c r="D238" i="1"/>
  <c r="F238" i="1" s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<sst xmlns="http://schemas.openxmlformats.org/spreadsheetml/2006/main" count="1095" uniqueCount="278">
  <si>
    <t>Unidade de análises e programas</t>
  </si>
  <si>
    <t>Avance matrícula *</t>
  </si>
  <si>
    <t>CURSO 2023/2024 - Titulacións oficiais</t>
  </si>
  <si>
    <t>* Son datos provisionais que poden sufrir variacións ao longo do curso</t>
  </si>
  <si>
    <t>Fonte: SIGMA; Xescampus</t>
  </si>
  <si>
    <t>Centro</t>
  </si>
  <si>
    <t>Tipo_Estudio</t>
  </si>
  <si>
    <t>Estudio</t>
  </si>
  <si>
    <t>Homes</t>
  </si>
  <si>
    <t>Mulleres</t>
  </si>
  <si>
    <t>Total</t>
  </si>
  <si>
    <t>101 Facultade de Ciencias</t>
  </si>
  <si>
    <t>Grao</t>
  </si>
  <si>
    <t>Grao en Ciencia e Tecnoloxía dos Alimentos</t>
  </si>
  <si>
    <t>Grao en Ciencias Ambientais</t>
  </si>
  <si>
    <t>Grao en Enxeñaría Agraria</t>
  </si>
  <si>
    <t>Máster</t>
  </si>
  <si>
    <t>Máster Universitario en Ciencia e Tecnoloxía Agroalimentaria e Ambiental</t>
  </si>
  <si>
    <t>Máster Universitario en Nutrición</t>
  </si>
  <si>
    <t>Programa de Doutoramento</t>
  </si>
  <si>
    <t>Programa de Doutoramento en Ciencia e Tecnoloxía Agroalimentaria</t>
  </si>
  <si>
    <t>Programa de Doutoramento en Ecosistemas Terrestres, Uso Sustentable  e Implicacións Ambientais</t>
  </si>
  <si>
    <t>102 Facultade de Historia</t>
  </si>
  <si>
    <t>Grao en Xeografía e Historia</t>
  </si>
  <si>
    <t>Máster Universitario en Arqueoloxía e ciencias da antigüidade</t>
  </si>
  <si>
    <t>Máster Universitario en Valoración, xestión e protección do patrimonio cultural</t>
  </si>
  <si>
    <t>103 Facultade de Dereito</t>
  </si>
  <si>
    <t>Grao en Dereito</t>
  </si>
  <si>
    <t>PCEO Grao en Administración e Dirección de Empresas/Grao en Dereito</t>
  </si>
  <si>
    <t>Máster Universitario en Avogacía e Procuradoría - Ourense</t>
  </si>
  <si>
    <t>Máster Universitario en Avogacía-Ourense (extinción)</t>
  </si>
  <si>
    <t>Programa de Doutoramento en Auga, Sustentabilidade e Desenvolvemento</t>
  </si>
  <si>
    <t>104 Facultade de Ciencias Empresariais e Turismo</t>
  </si>
  <si>
    <t>Grao en Administración e Dirección de Empresas</t>
  </si>
  <si>
    <t>Grao en Turismo</t>
  </si>
  <si>
    <t>PCEO Grao en Turismo/Grao en Xeografía e Historia</t>
  </si>
  <si>
    <t>Máster Universitario en Dirección e Planificación do Turismo Interior e de Saúde</t>
  </si>
  <si>
    <t>Máster Universitario en Xestión empresarial do deporte</t>
  </si>
  <si>
    <t>Programa de Doutoramento en Turismo</t>
  </si>
  <si>
    <t>105 Facultade de Educación e Traballo Social</t>
  </si>
  <si>
    <t>Grao en Educación Infantil</t>
  </si>
  <si>
    <t>Grao en Educación Infantil (Curso Ponte)-Mestre/a, especialidade en Educación Especial</t>
  </si>
  <si>
    <t>Grao en Educación Infantil (Curso Ponte)-Mestre/a, especialidade en Educación Física</t>
  </si>
  <si>
    <t>Grao en Educación Infantil (Curso Ponte)-Mestre/a, especialidade en Educación Infantil</t>
  </si>
  <si>
    <t>Grao en Educación Infantil (Curso Ponte)-Mestre/a, especialidade en Educación Primaria</t>
  </si>
  <si>
    <t>Grao en Educación Primaria</t>
  </si>
  <si>
    <t>Grao en Educación Primaria (Curso Ponte)-Mestre/a, especialidade en Educación Física</t>
  </si>
  <si>
    <t>Grao en Educación Primaria (Curso Ponte)-Mestre/a, especialidade en Educación Infantil</t>
  </si>
  <si>
    <t>Grao en Educación Primaria (Curso Ponte)-Mestre/a, especialidade en Educación Musical</t>
  </si>
  <si>
    <t>Grao en Educación Primaria (Curso Ponte)-Mestre/a, especialidade en Educación Primaria</t>
  </si>
  <si>
    <t>Grao en Educación Social</t>
  </si>
  <si>
    <t>Grao en Educación Social (Curso Ponte)</t>
  </si>
  <si>
    <t>Grao en Traballo Social</t>
  </si>
  <si>
    <t>Grao en Traballo Social (Curso Ponte)</t>
  </si>
  <si>
    <t xml:space="preserve">Máster Universitario en Desafíos das Cidades </t>
  </si>
  <si>
    <t>Máster Universitario en Dificultades de Aprendizaxe e Procesos Cognitivos</t>
  </si>
  <si>
    <t>Máster Universitario en Intervención Multidisciplinar na Diversidade en Contextos Educativos</t>
  </si>
  <si>
    <t>Máster Universitario en Profesorado en Educación Secundaria Obrigatoria, Bacharelato, Formación Profesional  e Ensino de Idiomas. Especialidade: Ciencias Sociais. Xeografía e Historia</t>
  </si>
  <si>
    <t>Máster Universitario en Profesorado en Educación Secundaria Obrigatoria, Bacharelato, Formación Profesional e Ensino de Idiomas. Especialidade (Ourense): Ciencias Experimentais. Matemáticas e Tecnoloxía</t>
  </si>
  <si>
    <t>Máster Universitario en Profesorado en Educación Secundaria Obrigatoria, Bacharelato, Formación Profesional e Ensino de Idiomas. Especialidade (Ourense): Orientación</t>
  </si>
  <si>
    <t>Máster Universitario en Profesorado en Educación Secundaria Obrigatoria, Bacharelato, Formación Profesional e Ensino de Idiomas. Especialidade: Ciencias Sociais. Humanidades</t>
  </si>
  <si>
    <t>Programa de Doutoramento en Ciencias da Educación e do Comportamento</t>
  </si>
  <si>
    <t>Programa de Doutoramento en Ciencias Sociais e Envellecemento</t>
  </si>
  <si>
    <t>106 Escola Superior de Enxeñaría Informática</t>
  </si>
  <si>
    <t>Grao en Enxeñaría Informática</t>
  </si>
  <si>
    <t>Grao en Enxeñaría Informática (Curso Ponte)</t>
  </si>
  <si>
    <t>Grao en Intelixencia Artificial</t>
  </si>
  <si>
    <t>PCEO Grao en Administración e Dirección de Empresas/Grao en Enxeñaría Informática</t>
  </si>
  <si>
    <t>Máster Universitario en Enxeñaría Informática</t>
  </si>
  <si>
    <t>Máster universitario en Intelixencia artificial</t>
  </si>
  <si>
    <t>Programa de Doutoramento en Sistemas de Software Intelixentes e Adaptables</t>
  </si>
  <si>
    <t>107 Escola de Enxeñaría Aeronáutica e do Espazo</t>
  </si>
  <si>
    <t>Grao en Enxeñaría Aeroespacial</t>
  </si>
  <si>
    <t>Máster Universitario en Enxeñaría Aeronáutica</t>
  </si>
  <si>
    <t>Máster Universitario en Sistemas Aéreos non Tripulados</t>
  </si>
  <si>
    <t>108 Facultade de Relacións Internacionais</t>
  </si>
  <si>
    <t>Grao en Relacións Internacionais</t>
  </si>
  <si>
    <t>151 Escola Universitaria de Enfermaría de Ourense</t>
  </si>
  <si>
    <t>Grao en Enfermaría</t>
  </si>
  <si>
    <t>Grao en Enfermaría (Curso Ponte)</t>
  </si>
  <si>
    <t>201 Facultade de Belas Artes</t>
  </si>
  <si>
    <t>Grao en Belas Artes</t>
  </si>
  <si>
    <t>Máster Universitario en Deseño e Dirección Creativa en Moda</t>
  </si>
  <si>
    <t>Programa de Doutoramento en Creación e Investigación en Arte Contemporánea pola Universidade de Vigo</t>
  </si>
  <si>
    <t>202 Facultade de Ciencias da Educación e do Deporte</t>
  </si>
  <si>
    <t>Grao en Ciencias da Actividade Física e do Deporte</t>
  </si>
  <si>
    <t>Grao en Educación Primaria (Curso Ponte)-Mestre/a, especialidade en Lingua Estranxeira</t>
  </si>
  <si>
    <t>Máster Universitario en Dirección Integrada de Proxectos</t>
  </si>
  <si>
    <t>Máster Universitario en Investigación e Innovación en Didácticas Específicas para Educación Infantil e Primaria</t>
  </si>
  <si>
    <t>Máster Universitario en Investigación en Actividade Física, Deporte e Saúde</t>
  </si>
  <si>
    <t>Máster Universitario en Necesidades específicas de apoio educativo</t>
  </si>
  <si>
    <t>Máster Universitario en Profesorado en Educación Secundaria Obrigatoria, Bacharelato, Formación Profesional e Ensino de Idiomas. Especialidade (Pontevedra): Orientación</t>
  </si>
  <si>
    <t>Máster Universitario en Profesorado en Educación Secundaria Obrigatoria, Bacharelato, Formación Profesional e Ensino de Idiomas. Especialidade:  Arte e Debuxo</t>
  </si>
  <si>
    <t>Máster Universitario en Profesorado en Educación Secundaria Obrigatoria, Bacharelato, Formación Profesional e Ensino de Idiomas. Especialidade: Ciencias Experimentais. Educación Física</t>
  </si>
  <si>
    <t>Programa de Doutoramento en Ciencias do Deporte, Educación Física e Actividade Física Saudable</t>
  </si>
  <si>
    <t>Programa de Doutoramento en Educación, Deporte e Saúde</t>
  </si>
  <si>
    <t>Programa de Doutoramento en Equidade e Innovación en Educación</t>
  </si>
  <si>
    <t>203 Escola de Enxeñaría Forestal</t>
  </si>
  <si>
    <t>Grao en Enxeñaría Forestal</t>
  </si>
  <si>
    <t>Grao en Enxeñaría Forestal (Curso Ponte)-Orientación en Explotacións Forestais</t>
  </si>
  <si>
    <t>Grao en Enxeñaría Forestal (Curso Ponte)-Orientación en Industrias da Madeira</t>
  </si>
  <si>
    <t>Grao en Enxeñaría Forestal (Curso Ponte)-Orientación en Xestión do Medio Ambiente</t>
  </si>
  <si>
    <t>Programa de Doutoramento en Creatividade e Innovación Social e Sostible</t>
  </si>
  <si>
    <t>204 Facultade de Comunicación</t>
  </si>
  <si>
    <t>Grao en Comunicación Audiovisual</t>
  </si>
  <si>
    <t>Grao en Publicidade e Relacións Públicas</t>
  </si>
  <si>
    <t>Máster Universitario en Comunicación en Medios Sociais e Creación de Contidos Dixitais</t>
  </si>
  <si>
    <t>Máster Universitario en Dirección de Arte en Publicidade</t>
  </si>
  <si>
    <t>205 Facultade de Fisioterapia</t>
  </si>
  <si>
    <t>Grao en Fisioterapia</t>
  </si>
  <si>
    <t>Grao en Fisioterapia (Curso Ponte)</t>
  </si>
  <si>
    <t>Máster Universitario en Exercicio terapéutico en fisioterapia</t>
  </si>
  <si>
    <t>206 Facultade de Deseño</t>
  </si>
  <si>
    <t>Grao en Deseño</t>
  </si>
  <si>
    <t>207 Facultade de Dirección e Xestión Pública</t>
  </si>
  <si>
    <t>Grao en Dirección e Xestión Pública</t>
  </si>
  <si>
    <t>Grao en Dirección e Xestión Pública (Curso Ponte)</t>
  </si>
  <si>
    <t xml:space="preserve">Máster Universitario en Dirección pública e liderado institucional </t>
  </si>
  <si>
    <t>Máster Universitario en Dirección Pública e Liderado Institucional (extinción)</t>
  </si>
  <si>
    <t>251 Escola Universitaria de Enfermaría da Deputación Provincial de Pontevedra</t>
  </si>
  <si>
    <t xml:space="preserve">252 Centro Universitario da Defensa da Escola Naval Militar de Marín  </t>
  </si>
  <si>
    <t>(en blanco)</t>
  </si>
  <si>
    <t xml:space="preserve">Master Universitario en Dirección TIC para a defensa </t>
  </si>
  <si>
    <t>Grao en Enxeñaría Mecánica</t>
  </si>
  <si>
    <t>301 Facultade de Filoloxía e Tradución</t>
  </si>
  <si>
    <t>Grao en Ciencias da Linguaxe e Estudos Literarios</t>
  </si>
  <si>
    <t>Grao en Filoloxía Aplicada Galega e Española</t>
  </si>
  <si>
    <t>Grao en Linguas Estranxeiras</t>
  </si>
  <si>
    <t>Grao en Tradución e Interpretación (Español-Francés)</t>
  </si>
  <si>
    <t>Grao en Tradución e Interpretación (Español-Inglés)</t>
  </si>
  <si>
    <t>Grao en Tradución e Interpretación (Galego-Francés) (extinción)</t>
  </si>
  <si>
    <t>Grao en Tradución e Interpretación (Galego-Inglés)</t>
  </si>
  <si>
    <t>Máster Universitario en Estudos Ingleses Avanzados e as súas Aplicacións</t>
  </si>
  <si>
    <t>Máster Universitario en Lingüística Aplicada</t>
  </si>
  <si>
    <t>Máster Universitario en Tradución Multimedia</t>
  </si>
  <si>
    <t>Máster Universitario en Tradución para a comunicación internacional</t>
  </si>
  <si>
    <t>Programa de Doutoramento en Comunicación</t>
  </si>
  <si>
    <t>Programa de Doutoramento en Estudos Ingleses Avanzados: Lingüística, Literatura e Cultura</t>
  </si>
  <si>
    <t>Programa de Doutoramento en Estudos Lingüísticos</t>
  </si>
  <si>
    <t>Programa de Doutoramento en Estudos literarios</t>
  </si>
  <si>
    <t>Programa de Doutoramento en Tradución e Paratradución</t>
  </si>
  <si>
    <t>302 Facultade de Bioloxía</t>
  </si>
  <si>
    <t>Grao en Bioloxía</t>
  </si>
  <si>
    <t>Máster Universitario en Acuicultura</t>
  </si>
  <si>
    <t>Máster Universitario en Biodiversidade Terrestre: Caracterización, conservación e xestión</t>
  </si>
  <si>
    <t>Máster Universitario en Bioloxía Mariña</t>
  </si>
  <si>
    <t>Máster Universitario en Biotecnoloxía Avanzada</t>
  </si>
  <si>
    <t>Máster Universitario en Neurociencia</t>
  </si>
  <si>
    <t>Máster Universitario en Profesorado en Educación Secundaria Obrigatoria, Bacharelato, Formación Profesional  e Ensino de Idiomas. Especialidade:  Formación Profesional. Sector Servizos</t>
  </si>
  <si>
    <t>Máster Universitario en Profesorado en Educación Secundaria Obrigatoria, Bacharelato, Formación Profesional e Ensino de Idiomas. Especialidade (Vigo): Ciencias Experimentais. Matemáticas e Tecnoloxía</t>
  </si>
  <si>
    <t>Máster Universitario en Profesorado en Educación Secundaria Obrigatoria, Bacharelato, Formación Profesional e Ensino de Idiomas. Especialidade: Ciencias Experimentais. Bioloxía, Xeoloxía, Física e Química</t>
  </si>
  <si>
    <t>Máster Universitario en Profesorado en Educación Secundaria Obrigatoria, Bacharelato, Formación Profesional e Ensino de Idiomas. Especialidade: Formación  Profesional. Formación e Orientación Laboral</t>
  </si>
  <si>
    <t>Máster Universitario en Profesorado en Educación Secundaria Obrigatoria, Bacharelato, Formación Profesional e Ensino de Idiomas. Especialidade: Formación Profesional. Sector Primario e Secundario</t>
  </si>
  <si>
    <t>Máster Universitario en Profesorado en Educación Secundaria Obrigatoria, Bacharelato, Formación Profesional e Ensino de Idiomas. Especialidade: Linguas e Literaturas. Linguas e Literaturas Oficiais: Castelán e Galego</t>
  </si>
  <si>
    <t>Máster Universitario en Profesorado en Educación Secundaria Obrigatoria, Bacharelato, Formación Profesional e Ensino de Idiomas. Especialidade: Linguas e Literaturas. Linguas Estranxeiras</t>
  </si>
  <si>
    <t>Máster Universitario en Xenómica e Xenética</t>
  </si>
  <si>
    <t>Programa de Doutoramento en Biotecnoloxía Avanzada</t>
  </si>
  <si>
    <t>Programa de Doutoramento en Endocrinoloxía pola Universidade de Santiago de Compostela e a Universidade de Vigo</t>
  </si>
  <si>
    <t>Programa de Doutoramento en Metodoloxía e Aplicacións en Ciencias da Vida</t>
  </si>
  <si>
    <t>Programa de Doutoramento en Neurociencia e Psicoloxía Clínica</t>
  </si>
  <si>
    <t>303 Facultade de Ciencias Económicas e Empresariais</t>
  </si>
  <si>
    <t>Grao en Economía</t>
  </si>
  <si>
    <t>Máster Universitario en Administración Integrada de Empresas e Responsabilidade Social Corporativa</t>
  </si>
  <si>
    <t>Máster Universitario en Economía</t>
  </si>
  <si>
    <t>Máster Universitario en Finanzas</t>
  </si>
  <si>
    <t>Máster Universitario en Técnicas Estatísticas</t>
  </si>
  <si>
    <t>Máster Universitario en Xestión do Desenvolvemento Sostible</t>
  </si>
  <si>
    <t>Programa de Doutoramento en Análise Económica e Estratexia Empresarial</t>
  </si>
  <si>
    <t>Programa de Doutoramento en Estatística e Investigación Operativa</t>
  </si>
  <si>
    <t>305 Escola de Enxeñaría de Telecomunicación</t>
  </si>
  <si>
    <t>Grao en Enxeñaría de Tecnoloxías de Telecomunicación</t>
  </si>
  <si>
    <t>Máster Universitario en Ciberseguridade</t>
  </si>
  <si>
    <t>Máster Universitario en Ciberseguridade (extinción)</t>
  </si>
  <si>
    <t>Máster Universitario en Ciencia e Tecnoloxías da Información Cuántica</t>
  </si>
  <si>
    <t>Máster Universitario en Enxeñaría de Telecomunicación</t>
  </si>
  <si>
    <t>Máster Universitario en Matemática Industrial</t>
  </si>
  <si>
    <t>Máster Universitario en Visión por computador</t>
  </si>
  <si>
    <t>Programa de Doutoramento en Matemáticas e Aplicacións</t>
  </si>
  <si>
    <t>Programa de Doutoramento en Métodos Matemáticos e Simulación Numérica en Enxeñaría e Ciencias Aplicadas</t>
  </si>
  <si>
    <t>Programa de Doutoramento en Tecnoloxía Aeroespacial: Enxeñarías Electromagnética, Electrónica , Informática e Mecánica</t>
  </si>
  <si>
    <t>Programa de Doutoramento en Tecnoloxías da Información e as Comunicacións pola Universidade de Vigo</t>
  </si>
  <si>
    <t>306 Facultade de Comercio</t>
  </si>
  <si>
    <t>Grao en Comercio</t>
  </si>
  <si>
    <t>Máster Universitario en Comercio Internacional - Non Presencial</t>
  </si>
  <si>
    <t>Máster Universitario en Comercio Internacional - Presencial</t>
  </si>
  <si>
    <t>Máster Universitario en Dirección de PEMES</t>
  </si>
  <si>
    <t>308 Facultade de Ciencias Xurídicas e do Traballo</t>
  </si>
  <si>
    <t>Grao en Relacións Laborais e Recursos Humanos</t>
  </si>
  <si>
    <t>Grao en Relacións Laborais e Recursos Humanos (Curso Ponte)</t>
  </si>
  <si>
    <t>Máster Universitario en Avogacía e Procuradoría - Pontevedra</t>
  </si>
  <si>
    <t>Máster Universitario en Avogacía e Procuradoría - Vigo</t>
  </si>
  <si>
    <t>Máster Universitario en Avogacía-Pontevedra (extinción)</t>
  </si>
  <si>
    <t>Máster Universitario en Avogacía-Vigo (extinción)</t>
  </si>
  <si>
    <t>Máster Universitario en Menores en Situación de Desprotección e Conflito Social</t>
  </si>
  <si>
    <t>Máster Universitario en Xestión e Dirección Laboral</t>
  </si>
  <si>
    <t>Programa de Doutoramento en Ordenación Xurídica do Mercado</t>
  </si>
  <si>
    <t>Programa de Doutoramento en Xestión e Resolución de Conflitos. Menores, Familia e Xustiza Terapéutica</t>
  </si>
  <si>
    <t>309 Escola de Enxeñaría de Minas e Enerxía</t>
  </si>
  <si>
    <t>Grao en Enxeñaría da Enerxía</t>
  </si>
  <si>
    <t>Grao en Enxeñaría dos Recursos Mineiros e Enerxéticos</t>
  </si>
  <si>
    <t>Máster Universitario en Enxeñaría de Minas</t>
  </si>
  <si>
    <t>Máster Universitario en Xestión Sostible da Auga</t>
  </si>
  <si>
    <t>Programa de Doutoramento en Láser, Fotónica e Visión pola Universidade da Coruña, a Universidade de Santiago de Compostela e a Universidade de Vigo</t>
  </si>
  <si>
    <t>Programa de Doutoramento en Protección do Patrimonio Cultural</t>
  </si>
  <si>
    <t>Programa de doutoramento en Protección do Patrimonio Cultural pola Universidade da Coruña, a Universidade de Santiago de Compostela e a Universidade de Vigo</t>
  </si>
  <si>
    <t>Programa de Doutoramento en Xeotecnoloxías Aplicadas á Construción, Enerxía e Industria</t>
  </si>
  <si>
    <t>310 Facultade de Ciencias do Mar</t>
  </si>
  <si>
    <t>Grao en Ciencias do Mar</t>
  </si>
  <si>
    <t>Máster Universitario en Oceanografía</t>
  </si>
  <si>
    <t>Programa de Doutoramento Ciencias Mariñas, Tecnoloxía e Xestión</t>
  </si>
  <si>
    <t>Programa de Doutoramento en Ciencias Mariñas, Tecnoloxía e Xestión</t>
  </si>
  <si>
    <t>Programa de Doutoramento en Física Aplicada</t>
  </si>
  <si>
    <t>311 Facultade de Química</t>
  </si>
  <si>
    <t>Grao en Química</t>
  </si>
  <si>
    <t>Máster Universitario en Ciencia e Tecnoloxía de Conservación de Produtos da Pesca</t>
  </si>
  <si>
    <t>Máster Universitario en Investigación Química e Química Industrial</t>
  </si>
  <si>
    <t>Máster Universitario en Nanociencia e Nanotecnoloxía</t>
  </si>
  <si>
    <t>Máster Universitario en Química Teórica e Modelización Computacional</t>
  </si>
  <si>
    <t>Programa de Doutoramento en Ciencia e Tecnoloxía de Coloides e Interfaces</t>
  </si>
  <si>
    <t>Programa de Doutoramento en Ciencia e Tecnoloxía Química pola Universidade de Santiago de Compostela e a Universidade de Vigo</t>
  </si>
  <si>
    <t>Programa de Doutoramento en Nanociencia e Biomedicina</t>
  </si>
  <si>
    <t>Programa de Doutoramento en Química Teórica e Modelización Computacional/Theoretical Chemistry and Computacional Modelling</t>
  </si>
  <si>
    <t>312 Escola de Enxeñaría Industrial</t>
  </si>
  <si>
    <t>Grao en Enxeñaría Biomédica</t>
  </si>
  <si>
    <t>Grao en Enxeñaría Eléctrica</t>
  </si>
  <si>
    <t>Grao en Enxeñaría Eléctrica (Curso Ponte)</t>
  </si>
  <si>
    <t>Grao en Enxeñaría en Electrónica Industrial e Automática</t>
  </si>
  <si>
    <t>Grao en Enxeñaría en Electrónica Industrial e Automática (Curso Ponte)</t>
  </si>
  <si>
    <t>Grao en Enxeñaría en Organización Industrial</t>
  </si>
  <si>
    <t>Grao en Enxeñaría en Química Industrial</t>
  </si>
  <si>
    <t>Grao en Enxeñaría en Química Industrial (Curso Ponte)</t>
  </si>
  <si>
    <t>Grao en Enxeñaría en Tecnoloxías Industriais</t>
  </si>
  <si>
    <t>Grao en Enxeñaría Mecánica (Curso Ponte)</t>
  </si>
  <si>
    <t>PCEO Grao en Enxeñaría Biomédica/Grao en Enxeñaría en Electrónica Industrial e Automática</t>
  </si>
  <si>
    <t>PCEO Grao en Enxeñaría Biomédica/Grao en Enxeñaría Mecánica</t>
  </si>
  <si>
    <t>PCEO Grao en Enxeñaría Mecánica/Grao en Enxeñaría en Electrónica Industrial e Automática</t>
  </si>
  <si>
    <t>Máster Universitario en Dirección e Innovación da cadea de subministración</t>
  </si>
  <si>
    <t>Máster Universitario en Enerxía e Sustentabilidade</t>
  </si>
  <si>
    <t>Máster Universitario en Enxeñaría Biomédica</t>
  </si>
  <si>
    <t>Máster Universitario en Enxeñaría da Automoción</t>
  </si>
  <si>
    <t>Máster Universitario en Enxeñaría Industrial</t>
  </si>
  <si>
    <t>Máster Universitario en Fabricación Aditiva</t>
  </si>
  <si>
    <t>Máster Universitario en Industria 4.0</t>
  </si>
  <si>
    <t>Máster Universitario en Mecatrónica</t>
  </si>
  <si>
    <t>Máster Universitario en Prevención de Riscos Laborais</t>
  </si>
  <si>
    <t>Programa de Doutoramento en Eficiencia Enerxética e Sustentabilidade en Enxeñaría e Arquitectura</t>
  </si>
  <si>
    <t>Programa de Doutoramento en Enxeñaría Química</t>
  </si>
  <si>
    <t>Programa de Doutoramento en Investigación en Tecnoloxías e Procesos Avanzados na Industria</t>
  </si>
  <si>
    <t>351 E.U. de Profesorado de E.X.B. "María Sedes Sapientiae"</t>
  </si>
  <si>
    <t>352 Escola Universitaria de Enfermaría Meixoeiro</t>
  </si>
  <si>
    <t xml:space="preserve">Grao en Enfermaría </t>
  </si>
  <si>
    <t>353 Escola Universitaria de Enfermaría Povisa</t>
  </si>
  <si>
    <t>355 Instituto de Educación Superior Intercontinental da Empresa (IESIDE)</t>
  </si>
  <si>
    <t>Máster Universitario en Dirección e Administración de Empresas (MBA)</t>
  </si>
  <si>
    <t>TOTAL</t>
  </si>
  <si>
    <t>Datos de matrícula de novo acceso aos graos*</t>
  </si>
  <si>
    <t>Curso académico 2023/2024</t>
  </si>
  <si>
    <t>Fonte: SIGMA</t>
  </si>
  <si>
    <t>*Inclúe alumnado que accede por preinscrición da CIUG, por recoñecemento de máis 30 créditos e ao curso-ponte.</t>
  </si>
  <si>
    <t>Titulación</t>
  </si>
  <si>
    <t>Grao en Dirección e Xestión Pública (Presencial)</t>
  </si>
  <si>
    <t>Grao en Dirección e Xestión Pública (Virtual)</t>
  </si>
  <si>
    <t>Grao en Enxeñaría de Tecnoloxías de Telecomunicación (Inglés)</t>
  </si>
  <si>
    <t>Grao en Enxeñaría en Tecnoloxías Industriais (Inglés)</t>
  </si>
  <si>
    <t>Datos de matrícula de novo acceso aos mestrados</t>
  </si>
  <si>
    <t>Máster Universitario en Avogacía-Ourense</t>
  </si>
  <si>
    <t>Máster Universitario en Avogacía</t>
  </si>
  <si>
    <t>Máster Universitario en Avogacía-Pontevedra</t>
  </si>
  <si>
    <t>Datos de matrícula de novo acceso aos programas de doutoramento</t>
  </si>
  <si>
    <t>Fonte: Xescampus</t>
  </si>
  <si>
    <t>Programa de Doutoramento en Ecosistemas Terrestres, Uso Sustentable e Implicacións Ambientais</t>
  </si>
  <si>
    <t xml:space="preserve">Programa de Doutoramento en Ciencias Sociais e Envellecemento </t>
  </si>
  <si>
    <t xml:space="preserve">Programa de doutoramento en Comunicación </t>
  </si>
  <si>
    <t>Programa de Doutoramento en Estudos Literarios</t>
  </si>
  <si>
    <t>Programa de Doutoramento en Neurociencia e Psicoloxía Clínica pola Universidade de A Coruña, a Universidade de Santiago de Compostela e a Universidade de Vigo</t>
  </si>
  <si>
    <t>Programa de Doutoramento en Tecnoloxía Aeroespacial: Enxeñarías Electromagnética, Electrónica, Informática e Mecánica</t>
  </si>
  <si>
    <t xml:space="preserve">Programa de Doutoramento en Xestión e Resolución de Conflitos. Menores, Familia e Xustiza Terapéutica </t>
  </si>
  <si>
    <t>Data do informe: 23/11/2023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</si>
</sst>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color rgb="FF000000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/>
  </cellStyleXfs>
  <cellXfs count="38">
    <xf numFmtId="0" fontId="0" fillId="0" borderId="0" xfId="0"/>
    <xf numFmtId="0" fontId="4" fillId="0" borderId="1" xfId="1" applyFont="1" applyBorder="1" applyAlignment="1">
      <alignment vertical="center" wrapText="1"/>
    </xf>
    <xf numFmtId="0" fontId="5" fillId="0" borderId="1" xfId="1" applyFont="1" applyBorder="1"/>
    <xf numFmtId="0" fontId="7" fillId="0" borderId="0" xfId="1" applyFont="1" applyAlignment="1">
      <alignment horizontal="center"/>
    </xf>
    <xf numFmtId="0" fontId="9" fillId="0" borderId="0" xfId="0" applyFont="1"/>
    <xf numFmtId="0" fontId="5" fillId="0" borderId="0" xfId="1" applyFont="1"/>
    <xf numFmtId="0" fontId="10" fillId="2" borderId="0" xfId="1" applyFont="1" applyFill="1" applyAlignment="1">
      <alignment horizontal="left" vertical="center"/>
    </xf>
    <xf numFmtId="0" fontId="11" fillId="0" borderId="0" xfId="0" applyFont="1"/>
    <xf numFmtId="0" fontId="12" fillId="0" borderId="0" xfId="1" applyFont="1"/>
    <xf numFmtId="0" fontId="11" fillId="3" borderId="0" xfId="0" applyFont="1" applyFill="1"/>
    <xf numFmtId="0" fontId="13" fillId="0" borderId="0" xfId="1" applyFont="1"/>
    <xf numFmtId="0" fontId="14" fillId="0" borderId="2" xfId="0" applyFont="1" applyBorder="1"/>
    <xf numFmtId="0" fontId="11" fillId="0" borderId="3" xfId="5" applyFont="1" applyBorder="1"/>
    <xf numFmtId="0" fontId="11" fillId="0" borderId="0" xfId="5" applyFont="1"/>
    <xf numFmtId="0" fontId="11" fillId="0" borderId="0" xfId="4" applyFont="1" applyAlignment="1">
      <alignment horizontal="left" vertical="top"/>
    </xf>
    <xf numFmtId="0" fontId="18" fillId="0" borderId="0" xfId="4" applyFont="1" applyAlignment="1">
      <alignment horizontal="left" vertical="top"/>
    </xf>
    <xf numFmtId="0" fontId="16" fillId="0" borderId="0" xfId="4" applyFont="1"/>
    <xf numFmtId="0" fontId="2" fillId="0" borderId="1" xfId="4" applyBorder="1"/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2" fillId="0" borderId="0" xfId="4"/>
    <xf numFmtId="0" fontId="15" fillId="0" borderId="0" xfId="4" applyFont="1" applyAlignment="1">
      <alignment horizontal="left" vertical="top"/>
    </xf>
    <xf numFmtId="0" fontId="15" fillId="0" borderId="0" xfId="4" applyFont="1" applyAlignment="1">
      <alignment horizontal="left" vertical="top" wrapText="1"/>
    </xf>
    <xf numFmtId="0" fontId="11" fillId="0" borderId="0" xfId="4" applyFont="1" applyAlignment="1">
      <alignment horizontal="left" vertical="top" wrapText="1"/>
    </xf>
    <xf numFmtId="0" fontId="11" fillId="0" borderId="0" xfId="6" applyFont="1"/>
    <xf numFmtId="0" fontId="11" fillId="0" borderId="0" xfId="0" applyFont="1" applyAlignment="1">
      <alignment horizontal="center" vertical="center"/>
    </xf>
    <xf numFmtId="0" fontId="1" fillId="0" borderId="1" xfId="7" applyBorder="1"/>
    <xf numFmtId="0" fontId="1" fillId="0" borderId="0" xfId="7"/>
    <xf numFmtId="0" fontId="15" fillId="0" borderId="0" xfId="7" applyFont="1" applyAlignment="1">
      <alignment horizontal="left" vertical="top"/>
    </xf>
    <xf numFmtId="0" fontId="11" fillId="0" borderId="0" xfId="7" applyFont="1" applyAlignment="1">
      <alignment horizontal="left" vertical="top"/>
    </xf>
    <xf numFmtId="0" fontId="16" fillId="0" borderId="0" xfId="7" applyFont="1"/>
    <xf numFmtId="0" fontId="11" fillId="0" borderId="0" xfId="8" applyFont="1"/>
    <xf numFmtId="0" fontId="11" fillId="0" borderId="0" xfId="9" applyFont="1"/>
    <xf numFmtId="0" fontId="11" fillId="0" borderId="0" xfId="10" applyFont="1"/>
    <xf numFmtId="0" fontId="20" fillId="0" borderId="0" xfId="10" applyFont="1"/>
    <xf numFmtId="0" fontId="14" fillId="0" borderId="2" xfId="10" applyFont="1" applyBorder="1"/>
    <xf numFmtId="0" fontId="6" fillId="0" borderId="1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</cellXfs>
  <cellStyles count="11">
    <cellStyle name="Normal" xfId="0" builtinId="0"/>
    <cellStyle name="Normal 2" xfId="5" xr:uid="{261FFDF2-4622-43F7-AEF4-C70A304897B5}"/>
    <cellStyle name="Normal 2 2" xfId="2" xr:uid="{59217218-86FE-4559-A85F-A0B20831EDEA}"/>
    <cellStyle name="Normal 2 2 2" xfId="7" xr:uid="{A2C339F1-43A8-4786-AB08-421E9BB5326D}"/>
    <cellStyle name="Normal 2 3" xfId="1" xr:uid="{032B2F0F-645F-43E3-9383-2D96AA6E2919}"/>
    <cellStyle name="Normal 2 4" xfId="4" xr:uid="{5BEF243B-0C5D-43F5-9242-3D0318BA0697}"/>
    <cellStyle name="Normal 2 4 2" xfId="9" xr:uid="{F26AEAA4-A6F5-4BAE-8956-B0796D007B56}"/>
    <cellStyle name="Normal 3" xfId="10" xr:uid="{D34B7089-5509-4E6D-88E4-B6424EEFB9B5}"/>
    <cellStyle name="Normal 3 2" xfId="3" xr:uid="{E660C8FF-3153-459F-BA67-F9C67253DE1A}"/>
    <cellStyle name="Normal 3 2 2" xfId="8" xr:uid="{D2362E43-006C-40DF-ACB6-3192D9DCC91D}"/>
    <cellStyle name="Normal 3 3" xfId="6" xr:uid="{8E6FDBE3-E889-4D98-B670-D577521242BF}"/>
  </cellStyles>
  <dxfs count="3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95250</xdr:rowOff>
    </xdr:from>
    <xdr:to>
      <xdr:col>0</xdr:col>
      <xdr:colOff>2638426</xdr:colOff>
      <xdr:row>0</xdr:row>
      <xdr:rowOff>485775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FD279E08-0E64-402B-BDD3-4C0B2225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95250"/>
          <a:ext cx="25336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85725</xdr:rowOff>
    </xdr:from>
    <xdr:to>
      <xdr:col>0</xdr:col>
      <xdr:colOff>2695575</xdr:colOff>
      <xdr:row>0</xdr:row>
      <xdr:rowOff>628650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19FFFE7-8AA8-4DFD-BFDC-7CF2F42A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725"/>
          <a:ext cx="2676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0</xdr:col>
      <xdr:colOff>3019425</xdr:colOff>
      <xdr:row>0</xdr:row>
      <xdr:rowOff>695325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BB96549-2129-4595-A0EB-32D5B6635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0194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85725</xdr:rowOff>
    </xdr:from>
    <xdr:to>
      <xdr:col>0</xdr:col>
      <xdr:colOff>2809875</xdr:colOff>
      <xdr:row>0</xdr:row>
      <xdr:rowOff>628650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6B52A6C-7956-48A5-BB2E-C62B769E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725"/>
          <a:ext cx="2790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E69366-9D09-41AB-B164-CA1443CA4CE0}" name="Tabla1" displayName="Tabla1" ref="A9:F238" totalsRowShown="0" headerRowDxfId="29" dataDxfId="28">
  <autoFilter ref="A9:F238" xr:uid="{863EC081-F975-45D4-A41E-9DDCDE183139}"/>
  <sortState xmlns:xlrd2="http://schemas.microsoft.com/office/spreadsheetml/2017/richdata2" ref="A10:F237">
    <sortCondition ref="A10:A237"/>
    <sortCondition ref="B10:B237"/>
    <sortCondition ref="C10:C237"/>
  </sortState>
  <tableColumns count="6">
    <tableColumn id="1" xr3:uid="{485545EC-811B-48EC-BF98-2A833F959AF3}" name="Centro" dataDxfId="27"/>
    <tableColumn id="2" xr3:uid="{D7FD3B6E-F811-4981-AEDF-B1F78E2307F0}" name="Tipo_Estudio" dataDxfId="26"/>
    <tableColumn id="3" xr3:uid="{A81EAE06-C855-48FC-A1C5-9DE0CC253090}" name="Estudio" dataDxfId="25"/>
    <tableColumn id="4" xr3:uid="{015E87F7-1605-409C-8548-C61457E3DA79}" name="Homes" dataDxfId="24"/>
    <tableColumn id="5" xr3:uid="{C018F33C-C822-43BF-9755-C48109B45E6F}" name="Mulleres" dataDxfId="23"/>
    <tableColumn id="6" xr3:uid="{37A34C45-F598-4A13-AFA6-FEE4074CCAB5}" name="Total" dataDxfId="22">
      <calculatedColumnFormula>SUM(Tabla1[[#This Row],[Homes]:[Mulleres]])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4AC9BC-A4F5-4841-8B18-A14295095D61}" name="Tabla13" displayName="Tabla13" ref="A11:E77" totalsRowShown="0" headerRowDxfId="21" dataDxfId="20">
  <autoFilter ref="A11:E77" xr:uid="{B12C03BD-6010-4DA9-A145-05A3AE3B5C3C}"/>
  <tableColumns count="5">
    <tableColumn id="1" xr3:uid="{B18FD296-D97D-4B8D-91B2-C36190B39028}" name="Centro" dataDxfId="19"/>
    <tableColumn id="2" xr3:uid="{C23582C3-70A2-4ED3-9D10-78B2844586C0}" name="Titulación" dataDxfId="18"/>
    <tableColumn id="3" xr3:uid="{70008C5D-E235-490A-A30D-E784EE25C672}" name="Homes" dataDxfId="17"/>
    <tableColumn id="4" xr3:uid="{660AB963-8383-4FD7-A76A-75C1226355E8}" name="Mulleres" dataDxfId="16"/>
    <tableColumn id="5" xr3:uid="{46FB7449-59E0-455C-9635-65BF70DD8E2C}" name="Total" dataDxfId="15">
      <calculatedColumnFormula>SUM(Tabla13[[#This Row],[Homes]:[Mulleres]])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8DFC67C-4316-47F1-89E0-15E3B92EAB37}" name="Tabla14" displayName="Tabla14" ref="A10:E89" totalsRowShown="0" headerRowDxfId="14" dataDxfId="13">
  <autoFilter ref="A10:E89" xr:uid="{96976F59-8C49-46C9-942E-0AF33E173332}"/>
  <sortState xmlns:xlrd2="http://schemas.microsoft.com/office/spreadsheetml/2017/richdata2" ref="A11:E89">
    <sortCondition ref="A11:A89"/>
    <sortCondition ref="B11:B89"/>
  </sortState>
  <tableColumns count="5">
    <tableColumn id="1" xr3:uid="{21B736FF-51DD-4791-AD6E-C0208C6166BF}" name="Centro" dataDxfId="12"/>
    <tableColumn id="2" xr3:uid="{E3D3B45C-BDE0-48B8-83DC-93FFE6BFEA36}" name="Estudio" dataDxfId="11"/>
    <tableColumn id="3" xr3:uid="{A7094761-616B-4408-B407-D25261DAFA5E}" name="Homes" dataDxfId="10"/>
    <tableColumn id="4" xr3:uid="{F86F320D-D3CA-41E4-BB29-F1494A89FF00}" name="Mulleres" dataDxfId="9"/>
    <tableColumn id="5" xr3:uid="{74ACF20F-C16D-4C9A-B065-5CDE610A7FA6}" name="Total" dataDxfId="8">
      <calculatedColumnFormula>SUM(Tabla14[[#This Row],[Homes]:[Mulleres]])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725A271-168F-41F9-858F-A4DF2F6F0BCC}" name="Tabla15" displayName="Tabla15" ref="A9:E49" totalsRowShown="0" headerRowDxfId="7" dataDxfId="6">
  <autoFilter ref="A9:E49" xr:uid="{0F6BF26A-4B56-4823-B29F-5F1D9586C341}"/>
  <tableColumns count="5">
    <tableColumn id="1" xr3:uid="{EC2263C1-D365-4572-99B2-FF9FAA6DEDCE}" name="Centro" dataDxfId="5"/>
    <tableColumn id="2" xr3:uid="{F913CEBE-D047-4D87-BBC3-25F1699255B5}" name="Estudio" dataDxfId="4"/>
    <tableColumn id="3" xr3:uid="{0E505D6C-62A0-446B-B6DD-E4209AFE8300}" name="Homes" dataDxfId="3"/>
    <tableColumn id="4" xr3:uid="{F491CEF2-776E-47DB-AF8C-A8794BE8B0F0}" name="Mulleres" dataDxfId="2"/>
    <tableColumn id="5" xr3:uid="{61992817-6FDF-44B2-9052-E062B666CE64}" name="Total" dataDxfId="1">
      <calculatedColumnFormula>SUM(Tabla15[[#This Row],[Homes]:[Mulleres]])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3B4F1-70E9-4B20-B0F0-99543C9C5DB5}">
  <dimension ref="A1:K239"/>
  <sheetViews>
    <sheetView tabSelected="1" workbookViewId="0">
      <pane ySplit="9" topLeftCell="A10" activePane="bottomLeft" state="frozen"/>
      <selection pane="bottomLeft" activeCell="A5" sqref="A5"/>
    </sheetView>
  </sheetViews>
  <sheetFormatPr baseColWidth="10" defaultRowHeight="15" x14ac:dyDescent="0.25"/>
  <cols>
    <col min="1" max="1" width="71.5703125" style="7" bestFit="1" customWidth="1"/>
    <col min="2" max="2" width="25.85546875" style="7" bestFit="1" customWidth="1"/>
    <col min="3" max="3" width="81.28515625" style="7" customWidth="1"/>
    <col min="4" max="16384" width="11.42578125" style="7"/>
  </cols>
  <sheetData>
    <row r="1" spans="1:11" s="4" customFormat="1" ht="42.75" customHeight="1" thickBot="1" x14ac:dyDescent="0.3">
      <c r="A1" s="1"/>
      <c r="B1" s="1"/>
      <c r="C1" s="2"/>
      <c r="D1" s="2"/>
      <c r="E1" s="36" t="s">
        <v>0</v>
      </c>
      <c r="F1" s="36"/>
      <c r="G1" s="36"/>
      <c r="H1" s="36"/>
      <c r="I1" s="3"/>
      <c r="J1" s="3"/>
      <c r="K1" s="3"/>
    </row>
    <row r="2" spans="1:11" s="4" customFormat="1" ht="18.75" x14ac:dyDescent="0.25">
      <c r="A2" s="6" t="s">
        <v>1</v>
      </c>
      <c r="B2" s="5"/>
      <c r="C2" s="5"/>
      <c r="D2" s="5"/>
      <c r="F2" s="7"/>
      <c r="G2" s="7"/>
      <c r="H2" s="7"/>
    </row>
    <row r="3" spans="1:11" s="4" customFormat="1" ht="18.75" x14ac:dyDescent="0.3">
      <c r="A3" s="8" t="s">
        <v>2</v>
      </c>
      <c r="B3" s="8"/>
      <c r="C3" s="9" t="s">
        <v>3</v>
      </c>
      <c r="D3" s="7"/>
      <c r="E3" s="5"/>
      <c r="F3" s="5"/>
      <c r="G3" s="5"/>
    </row>
    <row r="4" spans="1:11" s="4" customFormat="1" ht="18.75" x14ac:dyDescent="0.3">
      <c r="A4" s="10" t="s">
        <v>4</v>
      </c>
      <c r="B4" s="8"/>
      <c r="C4" s="5"/>
      <c r="D4" s="5"/>
      <c r="E4" s="5"/>
      <c r="F4" s="5"/>
      <c r="G4" s="5"/>
    </row>
    <row r="5" spans="1:11" s="4" customFormat="1" x14ac:dyDescent="0.25">
      <c r="A5" s="10" t="s">
        <v>277</v>
      </c>
      <c r="B5" s="10"/>
      <c r="C5" s="5"/>
      <c r="D5" s="5"/>
      <c r="E5" s="5"/>
      <c r="F5" s="5"/>
      <c r="G5" s="5"/>
    </row>
    <row r="9" spans="1:11" x14ac:dyDescent="0.25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</row>
    <row r="10" spans="1:11" x14ac:dyDescent="0.25">
      <c r="A10" s="7" t="s">
        <v>11</v>
      </c>
      <c r="B10" s="7" t="s">
        <v>12</v>
      </c>
      <c r="C10" s="7" t="s">
        <v>13</v>
      </c>
      <c r="D10" s="7">
        <v>55</v>
      </c>
      <c r="E10" s="7">
        <v>79</v>
      </c>
      <c r="F10" s="7">
        <f>SUM(Tabla1[[#This Row],[Homes]:[Mulleres]])</f>
        <v>134</v>
      </c>
    </row>
    <row r="11" spans="1:11" x14ac:dyDescent="0.25">
      <c r="A11" s="7" t="s">
        <v>11</v>
      </c>
      <c r="B11" s="7" t="s">
        <v>12</v>
      </c>
      <c r="C11" s="7" t="s">
        <v>14</v>
      </c>
      <c r="D11" s="7">
        <v>68</v>
      </c>
      <c r="E11" s="7">
        <v>81</v>
      </c>
      <c r="F11" s="7">
        <f>SUM(Tabla1[[#This Row],[Homes]:[Mulleres]])</f>
        <v>149</v>
      </c>
    </row>
    <row r="12" spans="1:11" x14ac:dyDescent="0.25">
      <c r="A12" s="7" t="s">
        <v>11</v>
      </c>
      <c r="B12" s="7" t="s">
        <v>12</v>
      </c>
      <c r="C12" s="7" t="s">
        <v>15</v>
      </c>
      <c r="D12" s="7">
        <v>57</v>
      </c>
      <c r="E12" s="7">
        <v>25</v>
      </c>
      <c r="F12" s="7">
        <f>SUM(Tabla1[[#This Row],[Homes]:[Mulleres]])</f>
        <v>82</v>
      </c>
    </row>
    <row r="13" spans="1:11" x14ac:dyDescent="0.25">
      <c r="A13" s="7" t="s">
        <v>11</v>
      </c>
      <c r="B13" s="7" t="s">
        <v>16</v>
      </c>
      <c r="C13" s="7" t="s">
        <v>17</v>
      </c>
      <c r="D13" s="7">
        <v>5</v>
      </c>
      <c r="E13" s="7">
        <v>21</v>
      </c>
      <c r="F13" s="7">
        <f>SUM(Tabla1[[#This Row],[Homes]:[Mulleres]])</f>
        <v>26</v>
      </c>
    </row>
    <row r="14" spans="1:11" x14ac:dyDescent="0.25">
      <c r="A14" s="7" t="s">
        <v>11</v>
      </c>
      <c r="B14" s="7" t="s">
        <v>16</v>
      </c>
      <c r="C14" s="7" t="s">
        <v>18</v>
      </c>
      <c r="D14" s="7">
        <v>6</v>
      </c>
      <c r="E14" s="7">
        <v>21</v>
      </c>
      <c r="F14" s="7">
        <f>SUM(Tabla1[[#This Row],[Homes]:[Mulleres]])</f>
        <v>27</v>
      </c>
    </row>
    <row r="15" spans="1:11" x14ac:dyDescent="0.25">
      <c r="A15" s="7" t="s">
        <v>11</v>
      </c>
      <c r="B15" s="7" t="s">
        <v>19</v>
      </c>
      <c r="C15" s="7" t="s">
        <v>20</v>
      </c>
      <c r="D15" s="7">
        <v>33</v>
      </c>
      <c r="E15" s="7">
        <v>59</v>
      </c>
      <c r="F15" s="7">
        <f>SUM(Tabla1[[#This Row],[Homes]:[Mulleres]])</f>
        <v>92</v>
      </c>
    </row>
    <row r="16" spans="1:11" x14ac:dyDescent="0.25">
      <c r="A16" s="7" t="s">
        <v>11</v>
      </c>
      <c r="B16" s="7" t="s">
        <v>19</v>
      </c>
      <c r="C16" s="7" t="s">
        <v>21</v>
      </c>
      <c r="D16" s="7">
        <v>12</v>
      </c>
      <c r="E16" s="7">
        <v>16</v>
      </c>
      <c r="F16" s="7">
        <f>SUM(Tabla1[[#This Row],[Homes]:[Mulleres]])</f>
        <v>28</v>
      </c>
    </row>
    <row r="17" spans="1:6" x14ac:dyDescent="0.25">
      <c r="A17" s="7" t="s">
        <v>22</v>
      </c>
      <c r="B17" s="7" t="s">
        <v>12</v>
      </c>
      <c r="C17" s="7" t="s">
        <v>23</v>
      </c>
      <c r="D17" s="7">
        <v>163</v>
      </c>
      <c r="E17" s="7">
        <v>65</v>
      </c>
      <c r="F17" s="7">
        <f>SUM(Tabla1[[#This Row],[Homes]:[Mulleres]])</f>
        <v>228</v>
      </c>
    </row>
    <row r="18" spans="1:6" x14ac:dyDescent="0.25">
      <c r="A18" s="7" t="s">
        <v>22</v>
      </c>
      <c r="B18" s="7" t="s">
        <v>16</v>
      </c>
      <c r="C18" s="7" t="s">
        <v>24</v>
      </c>
      <c r="D18" s="7">
        <v>1</v>
      </c>
      <c r="E18" s="7">
        <v>1</v>
      </c>
      <c r="F18" s="7">
        <f>SUM(Tabla1[[#This Row],[Homes]:[Mulleres]])</f>
        <v>2</v>
      </c>
    </row>
    <row r="19" spans="1:6" x14ac:dyDescent="0.25">
      <c r="A19" s="7" t="s">
        <v>22</v>
      </c>
      <c r="B19" s="7" t="s">
        <v>16</v>
      </c>
      <c r="C19" s="7" t="s">
        <v>25</v>
      </c>
      <c r="D19" s="7">
        <v>12</v>
      </c>
      <c r="E19" s="7">
        <v>26</v>
      </c>
      <c r="F19" s="7">
        <f>SUM(Tabla1[[#This Row],[Homes]:[Mulleres]])</f>
        <v>38</v>
      </c>
    </row>
    <row r="20" spans="1:6" x14ac:dyDescent="0.25">
      <c r="A20" s="7" t="s">
        <v>26</v>
      </c>
      <c r="B20" s="7" t="s">
        <v>12</v>
      </c>
      <c r="C20" s="7" t="s">
        <v>27</v>
      </c>
      <c r="D20" s="7">
        <v>89</v>
      </c>
      <c r="E20" s="7">
        <v>207</v>
      </c>
      <c r="F20" s="7">
        <f>SUM(Tabla1[[#This Row],[Homes]:[Mulleres]])</f>
        <v>296</v>
      </c>
    </row>
    <row r="21" spans="1:6" x14ac:dyDescent="0.25">
      <c r="A21" s="7" t="s">
        <v>26</v>
      </c>
      <c r="B21" s="7" t="s">
        <v>12</v>
      </c>
      <c r="C21" s="7" t="s">
        <v>28</v>
      </c>
      <c r="D21" s="7">
        <v>45</v>
      </c>
      <c r="E21" s="7">
        <v>62</v>
      </c>
      <c r="F21" s="7">
        <f>SUM(Tabla1[[#This Row],[Homes]:[Mulleres]])</f>
        <v>107</v>
      </c>
    </row>
    <row r="22" spans="1:6" x14ac:dyDescent="0.25">
      <c r="A22" s="7" t="s">
        <v>26</v>
      </c>
      <c r="B22" s="7" t="s">
        <v>16</v>
      </c>
      <c r="C22" s="7" t="s">
        <v>29</v>
      </c>
      <c r="D22" s="7">
        <v>1</v>
      </c>
      <c r="E22" s="7">
        <v>9</v>
      </c>
      <c r="F22" s="7">
        <f>SUM(Tabla1[[#This Row],[Homes]:[Mulleres]])</f>
        <v>10</v>
      </c>
    </row>
    <row r="23" spans="1:6" x14ac:dyDescent="0.25">
      <c r="A23" s="7" t="s">
        <v>26</v>
      </c>
      <c r="B23" s="7" t="s">
        <v>16</v>
      </c>
      <c r="C23" s="7" t="s">
        <v>30</v>
      </c>
      <c r="D23" s="7">
        <v>7</v>
      </c>
      <c r="E23" s="7">
        <v>17</v>
      </c>
      <c r="F23" s="7">
        <f>SUM(Tabla1[[#This Row],[Homes]:[Mulleres]])</f>
        <v>24</v>
      </c>
    </row>
    <row r="24" spans="1:6" x14ac:dyDescent="0.25">
      <c r="A24" s="7" t="s">
        <v>26</v>
      </c>
      <c r="B24" s="7" t="s">
        <v>19</v>
      </c>
      <c r="C24" s="7" t="s">
        <v>31</v>
      </c>
      <c r="D24" s="7">
        <v>19</v>
      </c>
      <c r="E24" s="7">
        <v>24</v>
      </c>
      <c r="F24" s="7">
        <f>SUM(Tabla1[[#This Row],[Homes]:[Mulleres]])</f>
        <v>43</v>
      </c>
    </row>
    <row r="25" spans="1:6" x14ac:dyDescent="0.25">
      <c r="A25" s="7" t="s">
        <v>32</v>
      </c>
      <c r="B25" s="7" t="s">
        <v>12</v>
      </c>
      <c r="C25" s="7" t="s">
        <v>33</v>
      </c>
      <c r="D25" s="7">
        <v>191</v>
      </c>
      <c r="E25" s="7">
        <v>164</v>
      </c>
      <c r="F25" s="7">
        <f>SUM(Tabla1[[#This Row],[Homes]:[Mulleres]])</f>
        <v>355</v>
      </c>
    </row>
    <row r="26" spans="1:6" x14ac:dyDescent="0.25">
      <c r="A26" s="7" t="s">
        <v>32</v>
      </c>
      <c r="B26" s="7" t="s">
        <v>12</v>
      </c>
      <c r="C26" s="7" t="s">
        <v>34</v>
      </c>
      <c r="D26" s="7">
        <v>34</v>
      </c>
      <c r="E26" s="7">
        <v>98</v>
      </c>
      <c r="F26" s="7">
        <f>SUM(Tabla1[[#This Row],[Homes]:[Mulleres]])</f>
        <v>132</v>
      </c>
    </row>
    <row r="27" spans="1:6" x14ac:dyDescent="0.25">
      <c r="A27" s="7" t="s">
        <v>32</v>
      </c>
      <c r="B27" s="7" t="s">
        <v>12</v>
      </c>
      <c r="C27" s="7" t="s">
        <v>35</v>
      </c>
      <c r="D27" s="7">
        <v>18</v>
      </c>
      <c r="E27" s="7">
        <v>19</v>
      </c>
      <c r="F27" s="7">
        <f>SUM(Tabla1[[#This Row],[Homes]:[Mulleres]])</f>
        <v>37</v>
      </c>
    </row>
    <row r="28" spans="1:6" x14ac:dyDescent="0.25">
      <c r="A28" s="7" t="s">
        <v>32</v>
      </c>
      <c r="B28" s="7" t="s">
        <v>16</v>
      </c>
      <c r="C28" s="7" t="s">
        <v>36</v>
      </c>
      <c r="D28" s="7">
        <v>18</v>
      </c>
      <c r="E28" s="7">
        <v>31</v>
      </c>
      <c r="F28" s="7">
        <f>SUM(Tabla1[[#This Row],[Homes]:[Mulleres]])</f>
        <v>49</v>
      </c>
    </row>
    <row r="29" spans="1:6" x14ac:dyDescent="0.25">
      <c r="A29" s="7" t="s">
        <v>32</v>
      </c>
      <c r="B29" s="7" t="s">
        <v>16</v>
      </c>
      <c r="C29" s="7" t="s">
        <v>37</v>
      </c>
      <c r="D29" s="7">
        <v>16</v>
      </c>
      <c r="E29" s="7">
        <v>11</v>
      </c>
      <c r="F29" s="7">
        <f>SUM(Tabla1[[#This Row],[Homes]:[Mulleres]])</f>
        <v>27</v>
      </c>
    </row>
    <row r="30" spans="1:6" x14ac:dyDescent="0.25">
      <c r="A30" s="7" t="s">
        <v>32</v>
      </c>
      <c r="B30" s="7" t="s">
        <v>19</v>
      </c>
      <c r="C30" s="7" t="s">
        <v>38</v>
      </c>
      <c r="D30" s="7">
        <v>11</v>
      </c>
      <c r="E30" s="7">
        <v>15</v>
      </c>
      <c r="F30" s="7">
        <f>SUM(Tabla1[[#This Row],[Homes]:[Mulleres]])</f>
        <v>26</v>
      </c>
    </row>
    <row r="31" spans="1:6" x14ac:dyDescent="0.25">
      <c r="A31" s="7" t="s">
        <v>39</v>
      </c>
      <c r="B31" s="7" t="s">
        <v>12</v>
      </c>
      <c r="C31" s="7" t="s">
        <v>40</v>
      </c>
      <c r="D31" s="7">
        <v>40</v>
      </c>
      <c r="E31" s="7">
        <v>334</v>
      </c>
      <c r="F31" s="7">
        <f>SUM(Tabla1[[#This Row],[Homes]:[Mulleres]])</f>
        <v>374</v>
      </c>
    </row>
    <row r="32" spans="1:6" x14ac:dyDescent="0.25">
      <c r="A32" s="7" t="s">
        <v>39</v>
      </c>
      <c r="B32" s="7" t="s">
        <v>12</v>
      </c>
      <c r="C32" s="7" t="s">
        <v>41</v>
      </c>
      <c r="E32" s="7">
        <v>1</v>
      </c>
      <c r="F32" s="7">
        <f>SUM(Tabla1[[#This Row],[Homes]:[Mulleres]])</f>
        <v>1</v>
      </c>
    </row>
    <row r="33" spans="1:6" x14ac:dyDescent="0.25">
      <c r="A33" s="7" t="s">
        <v>39</v>
      </c>
      <c r="B33" s="7" t="s">
        <v>12</v>
      </c>
      <c r="C33" s="7" t="s">
        <v>42</v>
      </c>
      <c r="D33" s="7">
        <v>2</v>
      </c>
      <c r="F33" s="7">
        <f>SUM(Tabla1[[#This Row],[Homes]:[Mulleres]])</f>
        <v>2</v>
      </c>
    </row>
    <row r="34" spans="1:6" x14ac:dyDescent="0.25">
      <c r="A34" s="7" t="s">
        <v>39</v>
      </c>
      <c r="B34" s="7" t="s">
        <v>12</v>
      </c>
      <c r="C34" s="7" t="s">
        <v>43</v>
      </c>
      <c r="E34" s="7">
        <v>3</v>
      </c>
      <c r="F34" s="7">
        <f>SUM(Tabla1[[#This Row],[Homes]:[Mulleres]])</f>
        <v>3</v>
      </c>
    </row>
    <row r="35" spans="1:6" x14ac:dyDescent="0.25">
      <c r="A35" s="7" t="s">
        <v>39</v>
      </c>
      <c r="B35" s="7" t="s">
        <v>12</v>
      </c>
      <c r="C35" s="7" t="s">
        <v>44</v>
      </c>
      <c r="D35" s="7">
        <v>1</v>
      </c>
      <c r="E35" s="7">
        <v>3</v>
      </c>
      <c r="F35" s="7">
        <f>SUM(Tabla1[[#This Row],[Homes]:[Mulleres]])</f>
        <v>4</v>
      </c>
    </row>
    <row r="36" spans="1:6" x14ac:dyDescent="0.25">
      <c r="A36" s="7" t="s">
        <v>39</v>
      </c>
      <c r="B36" s="7" t="s">
        <v>12</v>
      </c>
      <c r="C36" s="7" t="s">
        <v>45</v>
      </c>
      <c r="D36" s="7">
        <v>127</v>
      </c>
      <c r="E36" s="7">
        <v>254</v>
      </c>
      <c r="F36" s="7">
        <f>SUM(Tabla1[[#This Row],[Homes]:[Mulleres]])</f>
        <v>381</v>
      </c>
    </row>
    <row r="37" spans="1:6" x14ac:dyDescent="0.25">
      <c r="A37" s="7" t="s">
        <v>39</v>
      </c>
      <c r="B37" s="7" t="s">
        <v>12</v>
      </c>
      <c r="C37" s="7" t="s">
        <v>46</v>
      </c>
      <c r="E37" s="7">
        <v>1</v>
      </c>
      <c r="F37" s="7">
        <f>SUM(Tabla1[[#This Row],[Homes]:[Mulleres]])</f>
        <v>1</v>
      </c>
    </row>
    <row r="38" spans="1:6" x14ac:dyDescent="0.25">
      <c r="A38" s="7" t="s">
        <v>39</v>
      </c>
      <c r="B38" s="7" t="s">
        <v>12</v>
      </c>
      <c r="C38" s="7" t="s">
        <v>47</v>
      </c>
      <c r="D38" s="7">
        <v>2</v>
      </c>
      <c r="E38" s="7">
        <v>8</v>
      </c>
      <c r="F38" s="7">
        <f>SUM(Tabla1[[#This Row],[Homes]:[Mulleres]])</f>
        <v>10</v>
      </c>
    </row>
    <row r="39" spans="1:6" x14ac:dyDescent="0.25">
      <c r="A39" s="7" t="s">
        <v>39</v>
      </c>
      <c r="B39" s="7" t="s">
        <v>12</v>
      </c>
      <c r="C39" s="7" t="s">
        <v>48</v>
      </c>
      <c r="E39" s="7">
        <v>1</v>
      </c>
      <c r="F39" s="7">
        <f>SUM(Tabla1[[#This Row],[Homes]:[Mulleres]])</f>
        <v>1</v>
      </c>
    </row>
    <row r="40" spans="1:6" x14ac:dyDescent="0.25">
      <c r="A40" s="7" t="s">
        <v>39</v>
      </c>
      <c r="B40" s="7" t="s">
        <v>12</v>
      </c>
      <c r="C40" s="7" t="s">
        <v>49</v>
      </c>
      <c r="D40" s="7">
        <v>2</v>
      </c>
      <c r="E40" s="7">
        <v>2</v>
      </c>
      <c r="F40" s="7">
        <f>SUM(Tabla1[[#This Row],[Homes]:[Mulleres]])</f>
        <v>4</v>
      </c>
    </row>
    <row r="41" spans="1:6" x14ac:dyDescent="0.25">
      <c r="A41" s="7" t="s">
        <v>39</v>
      </c>
      <c r="B41" s="7" t="s">
        <v>12</v>
      </c>
      <c r="C41" s="7" t="s">
        <v>50</v>
      </c>
      <c r="D41" s="7">
        <v>43</v>
      </c>
      <c r="E41" s="7">
        <v>286</v>
      </c>
      <c r="F41" s="7">
        <f>SUM(Tabla1[[#This Row],[Homes]:[Mulleres]])</f>
        <v>329</v>
      </c>
    </row>
    <row r="42" spans="1:6" x14ac:dyDescent="0.25">
      <c r="A42" s="7" t="s">
        <v>39</v>
      </c>
      <c r="B42" s="7" t="s">
        <v>12</v>
      </c>
      <c r="C42" s="7" t="s">
        <v>51</v>
      </c>
      <c r="E42" s="7">
        <v>4</v>
      </c>
      <c r="F42" s="7">
        <f>SUM(Tabla1[[#This Row],[Homes]:[Mulleres]])</f>
        <v>4</v>
      </c>
    </row>
    <row r="43" spans="1:6" x14ac:dyDescent="0.25">
      <c r="A43" s="7" t="s">
        <v>39</v>
      </c>
      <c r="B43" s="7" t="s">
        <v>12</v>
      </c>
      <c r="C43" s="7" t="s">
        <v>52</v>
      </c>
      <c r="D43" s="7">
        <v>48</v>
      </c>
      <c r="E43" s="7">
        <v>276</v>
      </c>
      <c r="F43" s="7">
        <f>SUM(Tabla1[[#This Row],[Homes]:[Mulleres]])</f>
        <v>324</v>
      </c>
    </row>
    <row r="44" spans="1:6" x14ac:dyDescent="0.25">
      <c r="A44" s="7" t="s">
        <v>39</v>
      </c>
      <c r="B44" s="7" t="s">
        <v>12</v>
      </c>
      <c r="C44" s="7" t="s">
        <v>53</v>
      </c>
      <c r="D44" s="7">
        <v>1</v>
      </c>
      <c r="E44" s="7">
        <v>2</v>
      </c>
      <c r="F44" s="7">
        <f>SUM(Tabla1[[#This Row],[Homes]:[Mulleres]])</f>
        <v>3</v>
      </c>
    </row>
    <row r="45" spans="1:6" x14ac:dyDescent="0.25">
      <c r="A45" s="7" t="s">
        <v>39</v>
      </c>
      <c r="B45" s="7" t="s">
        <v>16</v>
      </c>
      <c r="C45" s="7" t="s">
        <v>54</v>
      </c>
      <c r="E45" s="7">
        <v>2</v>
      </c>
      <c r="F45" s="7">
        <f>SUM(Tabla1[[#This Row],[Homes]:[Mulleres]])</f>
        <v>2</v>
      </c>
    </row>
    <row r="46" spans="1:6" x14ac:dyDescent="0.25">
      <c r="A46" s="7" t="s">
        <v>39</v>
      </c>
      <c r="B46" s="7" t="s">
        <v>16</v>
      </c>
      <c r="C46" s="7" t="s">
        <v>55</v>
      </c>
      <c r="D46" s="7">
        <v>3</v>
      </c>
      <c r="E46" s="7">
        <v>19</v>
      </c>
      <c r="F46" s="7">
        <f>SUM(Tabla1[[#This Row],[Homes]:[Mulleres]])</f>
        <v>22</v>
      </c>
    </row>
    <row r="47" spans="1:6" x14ac:dyDescent="0.25">
      <c r="A47" s="7" t="s">
        <v>39</v>
      </c>
      <c r="B47" s="7" t="s">
        <v>16</v>
      </c>
      <c r="C47" s="7" t="s">
        <v>56</v>
      </c>
      <c r="D47" s="7">
        <v>8</v>
      </c>
      <c r="E47" s="7">
        <v>36</v>
      </c>
      <c r="F47" s="7">
        <f>SUM(Tabla1[[#This Row],[Homes]:[Mulleres]])</f>
        <v>44</v>
      </c>
    </row>
    <row r="48" spans="1:6" x14ac:dyDescent="0.25">
      <c r="A48" s="7" t="s">
        <v>39</v>
      </c>
      <c r="B48" s="7" t="s">
        <v>16</v>
      </c>
      <c r="C48" s="7" t="s">
        <v>57</v>
      </c>
      <c r="D48" s="7">
        <v>14</v>
      </c>
      <c r="E48" s="7">
        <v>12</v>
      </c>
      <c r="F48" s="7">
        <f>SUM(Tabla1[[#This Row],[Homes]:[Mulleres]])</f>
        <v>26</v>
      </c>
    </row>
    <row r="49" spans="1:6" x14ac:dyDescent="0.25">
      <c r="A49" s="7" t="s">
        <v>39</v>
      </c>
      <c r="B49" s="7" t="s">
        <v>16</v>
      </c>
      <c r="C49" s="7" t="s">
        <v>58</v>
      </c>
      <c r="D49" s="7">
        <v>10</v>
      </c>
      <c r="E49" s="7">
        <v>13</v>
      </c>
      <c r="F49" s="7">
        <f>SUM(Tabla1[[#This Row],[Homes]:[Mulleres]])</f>
        <v>23</v>
      </c>
    </row>
    <row r="50" spans="1:6" x14ac:dyDescent="0.25">
      <c r="A50" s="7" t="s">
        <v>39</v>
      </c>
      <c r="B50" s="7" t="s">
        <v>16</v>
      </c>
      <c r="C50" s="7" t="s">
        <v>59</v>
      </c>
      <c r="D50" s="7">
        <v>2</v>
      </c>
      <c r="E50" s="7">
        <v>8</v>
      </c>
      <c r="F50" s="7">
        <f>SUM(Tabla1[[#This Row],[Homes]:[Mulleres]])</f>
        <v>10</v>
      </c>
    </row>
    <row r="51" spans="1:6" x14ac:dyDescent="0.25">
      <c r="A51" s="7" t="s">
        <v>39</v>
      </c>
      <c r="B51" s="7" t="s">
        <v>16</v>
      </c>
      <c r="C51" s="7" t="s">
        <v>60</v>
      </c>
      <c r="D51" s="7">
        <v>8</v>
      </c>
      <c r="E51" s="7">
        <v>17</v>
      </c>
      <c r="F51" s="7">
        <f>SUM(Tabla1[[#This Row],[Homes]:[Mulleres]])</f>
        <v>25</v>
      </c>
    </row>
    <row r="52" spans="1:6" x14ac:dyDescent="0.25">
      <c r="A52" s="7" t="s">
        <v>39</v>
      </c>
      <c r="B52" s="7" t="s">
        <v>19</v>
      </c>
      <c r="C52" s="7" t="s">
        <v>61</v>
      </c>
      <c r="D52" s="7">
        <v>25</v>
      </c>
      <c r="E52" s="7">
        <v>53</v>
      </c>
      <c r="F52" s="7">
        <f>SUM(Tabla1[[#This Row],[Homes]:[Mulleres]])</f>
        <v>78</v>
      </c>
    </row>
    <row r="53" spans="1:6" x14ac:dyDescent="0.25">
      <c r="A53" s="7" t="s">
        <v>39</v>
      </c>
      <c r="B53" s="7" t="s">
        <v>19</v>
      </c>
      <c r="C53" s="7" t="s">
        <v>62</v>
      </c>
      <c r="D53" s="7">
        <v>1</v>
      </c>
      <c r="E53" s="7">
        <v>7</v>
      </c>
      <c r="F53" s="7">
        <f>SUM(Tabla1[[#This Row],[Homes]:[Mulleres]])</f>
        <v>8</v>
      </c>
    </row>
    <row r="54" spans="1:6" x14ac:dyDescent="0.25">
      <c r="A54" s="7" t="s">
        <v>63</v>
      </c>
      <c r="B54" s="7" t="s">
        <v>12</v>
      </c>
      <c r="C54" s="7" t="s">
        <v>64</v>
      </c>
      <c r="D54" s="7">
        <v>530</v>
      </c>
      <c r="E54" s="7">
        <v>91</v>
      </c>
      <c r="F54" s="7">
        <f>SUM(Tabla1[[#This Row],[Homes]:[Mulleres]])</f>
        <v>621</v>
      </c>
    </row>
    <row r="55" spans="1:6" x14ac:dyDescent="0.25">
      <c r="A55" s="7" t="s">
        <v>63</v>
      </c>
      <c r="B55" s="7" t="s">
        <v>12</v>
      </c>
      <c r="C55" s="7" t="s">
        <v>65</v>
      </c>
      <c r="D55" s="7">
        <v>7</v>
      </c>
      <c r="E55" s="7">
        <v>6</v>
      </c>
      <c r="F55" s="7">
        <f>SUM(Tabla1[[#This Row],[Homes]:[Mulleres]])</f>
        <v>13</v>
      </c>
    </row>
    <row r="56" spans="1:6" x14ac:dyDescent="0.25">
      <c r="A56" s="7" t="s">
        <v>63</v>
      </c>
      <c r="B56" s="7" t="s">
        <v>12</v>
      </c>
      <c r="C56" s="7" t="s">
        <v>66</v>
      </c>
      <c r="D56" s="7">
        <v>71</v>
      </c>
      <c r="E56" s="7">
        <v>26</v>
      </c>
      <c r="F56" s="7">
        <f>SUM(Tabla1[[#This Row],[Homes]:[Mulleres]])</f>
        <v>97</v>
      </c>
    </row>
    <row r="57" spans="1:6" x14ac:dyDescent="0.25">
      <c r="A57" s="7" t="s">
        <v>63</v>
      </c>
      <c r="B57" s="7" t="s">
        <v>12</v>
      </c>
      <c r="C57" s="7" t="s">
        <v>67</v>
      </c>
      <c r="D57" s="7">
        <v>25</v>
      </c>
      <c r="E57" s="7">
        <v>16</v>
      </c>
      <c r="F57" s="7">
        <f>SUM(Tabla1[[#This Row],[Homes]:[Mulleres]])</f>
        <v>41</v>
      </c>
    </row>
    <row r="58" spans="1:6" x14ac:dyDescent="0.25">
      <c r="A58" s="7" t="s">
        <v>63</v>
      </c>
      <c r="B58" s="7" t="s">
        <v>16</v>
      </c>
      <c r="C58" s="7" t="s">
        <v>68</v>
      </c>
      <c r="D58" s="7">
        <v>37</v>
      </c>
      <c r="E58" s="7">
        <v>4</v>
      </c>
      <c r="F58" s="7">
        <f>SUM(Tabla1[[#This Row],[Homes]:[Mulleres]])</f>
        <v>41</v>
      </c>
    </row>
    <row r="59" spans="1:6" x14ac:dyDescent="0.25">
      <c r="A59" s="7" t="s">
        <v>63</v>
      </c>
      <c r="B59" s="7" t="s">
        <v>16</v>
      </c>
      <c r="C59" s="7" t="s">
        <v>69</v>
      </c>
      <c r="D59" s="7">
        <v>13</v>
      </c>
      <c r="E59" s="7">
        <v>4</v>
      </c>
      <c r="F59" s="7">
        <f>SUM(Tabla1[[#This Row],[Homes]:[Mulleres]])</f>
        <v>17</v>
      </c>
    </row>
    <row r="60" spans="1:6" x14ac:dyDescent="0.25">
      <c r="A60" s="7" t="s">
        <v>63</v>
      </c>
      <c r="B60" s="7" t="s">
        <v>19</v>
      </c>
      <c r="C60" s="7" t="s">
        <v>70</v>
      </c>
      <c r="D60" s="7">
        <v>22</v>
      </c>
      <c r="E60" s="7">
        <v>4</v>
      </c>
      <c r="F60" s="7">
        <f>SUM(Tabla1[[#This Row],[Homes]:[Mulleres]])</f>
        <v>26</v>
      </c>
    </row>
    <row r="61" spans="1:6" x14ac:dyDescent="0.25">
      <c r="A61" s="7" t="s">
        <v>71</v>
      </c>
      <c r="B61" s="7" t="s">
        <v>12</v>
      </c>
      <c r="C61" s="7" t="s">
        <v>72</v>
      </c>
      <c r="D61" s="7">
        <v>150</v>
      </c>
      <c r="E61" s="7">
        <v>63</v>
      </c>
      <c r="F61" s="7">
        <f>SUM(Tabla1[[#This Row],[Homes]:[Mulleres]])</f>
        <v>213</v>
      </c>
    </row>
    <row r="62" spans="1:6" x14ac:dyDescent="0.25">
      <c r="A62" s="7" t="s">
        <v>71</v>
      </c>
      <c r="B62" s="7" t="s">
        <v>16</v>
      </c>
      <c r="C62" s="7" t="s">
        <v>73</v>
      </c>
      <c r="D62" s="7">
        <v>4</v>
      </c>
      <c r="E62" s="7">
        <v>5</v>
      </c>
      <c r="F62" s="7">
        <f>SUM(Tabla1[[#This Row],[Homes]:[Mulleres]])</f>
        <v>9</v>
      </c>
    </row>
    <row r="63" spans="1:6" x14ac:dyDescent="0.25">
      <c r="A63" s="7" t="s">
        <v>71</v>
      </c>
      <c r="B63" s="7" t="s">
        <v>16</v>
      </c>
      <c r="C63" s="7" t="s">
        <v>74</v>
      </c>
      <c r="D63" s="7">
        <v>8</v>
      </c>
      <c r="E63" s="7">
        <v>2</v>
      </c>
      <c r="F63" s="7">
        <f>SUM(Tabla1[[#This Row],[Homes]:[Mulleres]])</f>
        <v>10</v>
      </c>
    </row>
    <row r="64" spans="1:6" x14ac:dyDescent="0.25">
      <c r="A64" s="7" t="s">
        <v>75</v>
      </c>
      <c r="B64" s="7" t="s">
        <v>12</v>
      </c>
      <c r="C64" s="7" t="s">
        <v>76</v>
      </c>
      <c r="D64" s="7">
        <v>8</v>
      </c>
      <c r="E64" s="7">
        <v>44</v>
      </c>
      <c r="F64" s="7">
        <f>SUM(Tabla1[[#This Row],[Homes]:[Mulleres]])</f>
        <v>52</v>
      </c>
    </row>
    <row r="65" spans="1:6" x14ac:dyDescent="0.25">
      <c r="A65" s="7" t="s">
        <v>77</v>
      </c>
      <c r="B65" s="7" t="s">
        <v>12</v>
      </c>
      <c r="C65" s="7" t="s">
        <v>78</v>
      </c>
      <c r="D65" s="7">
        <v>31</v>
      </c>
      <c r="E65" s="7">
        <v>174</v>
      </c>
      <c r="F65" s="7">
        <f>SUM(Tabla1[[#This Row],[Homes]:[Mulleres]])</f>
        <v>205</v>
      </c>
    </row>
    <row r="66" spans="1:6" x14ac:dyDescent="0.25">
      <c r="A66" s="7" t="s">
        <v>77</v>
      </c>
      <c r="B66" s="7" t="s">
        <v>12</v>
      </c>
      <c r="C66" s="7" t="s">
        <v>79</v>
      </c>
      <c r="D66" s="7">
        <v>1</v>
      </c>
      <c r="F66" s="7">
        <f>SUM(Tabla1[[#This Row],[Homes]:[Mulleres]])</f>
        <v>1</v>
      </c>
    </row>
    <row r="67" spans="1:6" x14ac:dyDescent="0.25">
      <c r="A67" s="7" t="s">
        <v>80</v>
      </c>
      <c r="B67" s="7" t="s">
        <v>12</v>
      </c>
      <c r="C67" s="7" t="s">
        <v>81</v>
      </c>
      <c r="D67" s="7">
        <v>104</v>
      </c>
      <c r="E67" s="7">
        <v>387</v>
      </c>
      <c r="F67" s="7">
        <f>SUM(Tabla1[[#This Row],[Homes]:[Mulleres]])</f>
        <v>491</v>
      </c>
    </row>
    <row r="68" spans="1:6" x14ac:dyDescent="0.25">
      <c r="A68" s="7" t="s">
        <v>80</v>
      </c>
      <c r="B68" s="7" t="s">
        <v>16</v>
      </c>
      <c r="C68" s="7" t="s">
        <v>82</v>
      </c>
      <c r="D68" s="7">
        <v>16</v>
      </c>
      <c r="E68" s="7">
        <v>51</v>
      </c>
      <c r="F68" s="7">
        <f>SUM(Tabla1[[#This Row],[Homes]:[Mulleres]])</f>
        <v>67</v>
      </c>
    </row>
    <row r="69" spans="1:6" x14ac:dyDescent="0.25">
      <c r="A69" s="7" t="s">
        <v>80</v>
      </c>
      <c r="B69" s="7" t="s">
        <v>19</v>
      </c>
      <c r="C69" s="7" t="s">
        <v>83</v>
      </c>
      <c r="D69" s="7">
        <v>29</v>
      </c>
      <c r="E69" s="7">
        <v>21</v>
      </c>
      <c r="F69" s="7">
        <f>SUM(Tabla1[[#This Row],[Homes]:[Mulleres]])</f>
        <v>50</v>
      </c>
    </row>
    <row r="70" spans="1:6" x14ac:dyDescent="0.25">
      <c r="A70" s="7" t="s">
        <v>84</v>
      </c>
      <c r="B70" s="7" t="s">
        <v>12</v>
      </c>
      <c r="C70" s="7" t="s">
        <v>85</v>
      </c>
      <c r="D70" s="7">
        <v>382</v>
      </c>
      <c r="E70" s="7">
        <v>123</v>
      </c>
      <c r="F70" s="7">
        <f>SUM(Tabla1[[#This Row],[Homes]:[Mulleres]])</f>
        <v>505</v>
      </c>
    </row>
    <row r="71" spans="1:6" x14ac:dyDescent="0.25">
      <c r="A71" s="7" t="s">
        <v>84</v>
      </c>
      <c r="B71" s="7" t="s">
        <v>12</v>
      </c>
      <c r="C71" s="7" t="s">
        <v>40</v>
      </c>
      <c r="D71" s="7">
        <v>42</v>
      </c>
      <c r="E71" s="7">
        <v>299</v>
      </c>
      <c r="F71" s="7">
        <f>SUM(Tabla1[[#This Row],[Homes]:[Mulleres]])</f>
        <v>341</v>
      </c>
    </row>
    <row r="72" spans="1:6" x14ac:dyDescent="0.25">
      <c r="A72" s="7" t="s">
        <v>84</v>
      </c>
      <c r="B72" s="7" t="s">
        <v>12</v>
      </c>
      <c r="C72" s="7" t="s">
        <v>41</v>
      </c>
      <c r="E72" s="7">
        <v>1</v>
      </c>
      <c r="F72" s="7">
        <f>SUM(Tabla1[[#This Row],[Homes]:[Mulleres]])</f>
        <v>1</v>
      </c>
    </row>
    <row r="73" spans="1:6" x14ac:dyDescent="0.25">
      <c r="A73" s="7" t="s">
        <v>84</v>
      </c>
      <c r="B73" s="7" t="s">
        <v>12</v>
      </c>
      <c r="C73" s="7" t="s">
        <v>42</v>
      </c>
      <c r="D73" s="7">
        <v>1</v>
      </c>
      <c r="E73" s="7">
        <v>1</v>
      </c>
      <c r="F73" s="7">
        <f>SUM(Tabla1[[#This Row],[Homes]:[Mulleres]])</f>
        <v>2</v>
      </c>
    </row>
    <row r="74" spans="1:6" x14ac:dyDescent="0.25">
      <c r="A74" s="7" t="s">
        <v>84</v>
      </c>
      <c r="B74" s="7" t="s">
        <v>12</v>
      </c>
      <c r="C74" s="7" t="s">
        <v>43</v>
      </c>
      <c r="E74" s="7">
        <v>2</v>
      </c>
      <c r="F74" s="7">
        <f>SUM(Tabla1[[#This Row],[Homes]:[Mulleres]])</f>
        <v>2</v>
      </c>
    </row>
    <row r="75" spans="1:6" x14ac:dyDescent="0.25">
      <c r="A75" s="7" t="s">
        <v>84</v>
      </c>
      <c r="B75" s="7" t="s">
        <v>12</v>
      </c>
      <c r="C75" s="7" t="s">
        <v>44</v>
      </c>
      <c r="E75" s="7">
        <v>4</v>
      </c>
      <c r="F75" s="7">
        <f>SUM(Tabla1[[#This Row],[Homes]:[Mulleres]])</f>
        <v>4</v>
      </c>
    </row>
    <row r="76" spans="1:6" x14ac:dyDescent="0.25">
      <c r="A76" s="7" t="s">
        <v>84</v>
      </c>
      <c r="B76" s="7" t="s">
        <v>12</v>
      </c>
      <c r="C76" s="7" t="s">
        <v>45</v>
      </c>
      <c r="D76" s="7">
        <v>111</v>
      </c>
      <c r="E76" s="7">
        <v>246</v>
      </c>
      <c r="F76" s="7">
        <f>SUM(Tabla1[[#This Row],[Homes]:[Mulleres]])</f>
        <v>357</v>
      </c>
    </row>
    <row r="77" spans="1:6" x14ac:dyDescent="0.25">
      <c r="A77" s="7" t="s">
        <v>84</v>
      </c>
      <c r="B77" s="7" t="s">
        <v>12</v>
      </c>
      <c r="C77" s="7" t="s">
        <v>46</v>
      </c>
      <c r="D77" s="7">
        <v>3</v>
      </c>
      <c r="F77" s="7">
        <f>SUM(Tabla1[[#This Row],[Homes]:[Mulleres]])</f>
        <v>3</v>
      </c>
    </row>
    <row r="78" spans="1:6" x14ac:dyDescent="0.25">
      <c r="A78" s="7" t="s">
        <v>84</v>
      </c>
      <c r="B78" s="7" t="s">
        <v>12</v>
      </c>
      <c r="C78" s="7" t="s">
        <v>47</v>
      </c>
      <c r="D78" s="7">
        <v>1</v>
      </c>
      <c r="E78" s="7">
        <v>3</v>
      </c>
      <c r="F78" s="7">
        <f>SUM(Tabla1[[#This Row],[Homes]:[Mulleres]])</f>
        <v>4</v>
      </c>
    </row>
    <row r="79" spans="1:6" x14ac:dyDescent="0.25">
      <c r="A79" s="7" t="s">
        <v>84</v>
      </c>
      <c r="B79" s="7" t="s">
        <v>12</v>
      </c>
      <c r="C79" s="7" t="s">
        <v>49</v>
      </c>
      <c r="D79" s="7">
        <v>1</v>
      </c>
      <c r="F79" s="7">
        <f>SUM(Tabla1[[#This Row],[Homes]:[Mulleres]])</f>
        <v>1</v>
      </c>
    </row>
    <row r="80" spans="1:6" x14ac:dyDescent="0.25">
      <c r="A80" s="7" t="s">
        <v>84</v>
      </c>
      <c r="B80" s="7" t="s">
        <v>12</v>
      </c>
      <c r="C80" s="7" t="s">
        <v>86</v>
      </c>
      <c r="E80" s="7">
        <v>1</v>
      </c>
      <c r="F80" s="7">
        <f>SUM(Tabla1[[#This Row],[Homes]:[Mulleres]])</f>
        <v>1</v>
      </c>
    </row>
    <row r="81" spans="1:6" x14ac:dyDescent="0.25">
      <c r="A81" s="7" t="s">
        <v>84</v>
      </c>
      <c r="B81" s="7" t="s">
        <v>16</v>
      </c>
      <c r="C81" s="7" t="s">
        <v>87</v>
      </c>
      <c r="D81" s="7">
        <v>18</v>
      </c>
      <c r="E81" s="7">
        <v>14</v>
      </c>
      <c r="F81" s="7">
        <f>SUM(Tabla1[[#This Row],[Homes]:[Mulleres]])</f>
        <v>32</v>
      </c>
    </row>
    <row r="82" spans="1:6" x14ac:dyDescent="0.25">
      <c r="A82" s="7" t="s">
        <v>84</v>
      </c>
      <c r="B82" s="7" t="s">
        <v>16</v>
      </c>
      <c r="C82" s="7" t="s">
        <v>88</v>
      </c>
      <c r="D82" s="7">
        <v>3</v>
      </c>
      <c r="E82" s="7">
        <v>12</v>
      </c>
      <c r="F82" s="7">
        <f>SUM(Tabla1[[#This Row],[Homes]:[Mulleres]])</f>
        <v>15</v>
      </c>
    </row>
    <row r="83" spans="1:6" x14ac:dyDescent="0.25">
      <c r="A83" s="7" t="s">
        <v>84</v>
      </c>
      <c r="B83" s="7" t="s">
        <v>16</v>
      </c>
      <c r="C83" s="7" t="s">
        <v>89</v>
      </c>
      <c r="D83" s="7">
        <v>4</v>
      </c>
      <c r="E83" s="7">
        <v>7</v>
      </c>
      <c r="F83" s="7">
        <f>SUM(Tabla1[[#This Row],[Homes]:[Mulleres]])</f>
        <v>11</v>
      </c>
    </row>
    <row r="84" spans="1:6" x14ac:dyDescent="0.25">
      <c r="A84" s="7" t="s">
        <v>84</v>
      </c>
      <c r="B84" s="7" t="s">
        <v>16</v>
      </c>
      <c r="C84" s="7" t="s">
        <v>90</v>
      </c>
      <c r="D84" s="7">
        <v>6</v>
      </c>
      <c r="E84" s="7">
        <v>26</v>
      </c>
      <c r="F84" s="7">
        <f>SUM(Tabla1[[#This Row],[Homes]:[Mulleres]])</f>
        <v>32</v>
      </c>
    </row>
    <row r="85" spans="1:6" x14ac:dyDescent="0.25">
      <c r="A85" s="7" t="s">
        <v>84</v>
      </c>
      <c r="B85" s="7" t="s">
        <v>16</v>
      </c>
      <c r="C85" s="7" t="s">
        <v>91</v>
      </c>
      <c r="D85" s="7">
        <v>1</v>
      </c>
      <c r="E85" s="7">
        <v>9</v>
      </c>
      <c r="F85" s="7">
        <f>SUM(Tabla1[[#This Row],[Homes]:[Mulleres]])</f>
        <v>10</v>
      </c>
    </row>
    <row r="86" spans="1:6" x14ac:dyDescent="0.25">
      <c r="A86" s="7" t="s">
        <v>84</v>
      </c>
      <c r="B86" s="7" t="s">
        <v>16</v>
      </c>
      <c r="C86" s="7" t="s">
        <v>92</v>
      </c>
      <c r="D86" s="7">
        <v>3</v>
      </c>
      <c r="E86" s="7">
        <v>22</v>
      </c>
      <c r="F86" s="7">
        <f>SUM(Tabla1[[#This Row],[Homes]:[Mulleres]])</f>
        <v>25</v>
      </c>
    </row>
    <row r="87" spans="1:6" x14ac:dyDescent="0.25">
      <c r="A87" s="7" t="s">
        <v>84</v>
      </c>
      <c r="B87" s="7" t="s">
        <v>16</v>
      </c>
      <c r="C87" s="7" t="s">
        <v>93</v>
      </c>
      <c r="D87" s="7">
        <v>17</v>
      </c>
      <c r="E87" s="7">
        <v>8</v>
      </c>
      <c r="F87" s="7">
        <f>SUM(Tabla1[[#This Row],[Homes]:[Mulleres]])</f>
        <v>25</v>
      </c>
    </row>
    <row r="88" spans="1:6" x14ac:dyDescent="0.25">
      <c r="A88" s="7" t="s">
        <v>84</v>
      </c>
      <c r="B88" s="7" t="s">
        <v>19</v>
      </c>
      <c r="C88" s="7" t="s">
        <v>94</v>
      </c>
      <c r="D88" s="7">
        <v>12</v>
      </c>
      <c r="E88" s="7">
        <v>7</v>
      </c>
      <c r="F88" s="7">
        <f>SUM(Tabla1[[#This Row],[Homes]:[Mulleres]])</f>
        <v>19</v>
      </c>
    </row>
    <row r="89" spans="1:6" x14ac:dyDescent="0.25">
      <c r="A89" s="7" t="s">
        <v>84</v>
      </c>
      <c r="B89" s="7" t="s">
        <v>19</v>
      </c>
      <c r="C89" s="7" t="s">
        <v>95</v>
      </c>
      <c r="D89" s="7">
        <v>25</v>
      </c>
      <c r="E89" s="7">
        <v>13</v>
      </c>
      <c r="F89" s="7">
        <f>SUM(Tabla1[[#This Row],[Homes]:[Mulleres]])</f>
        <v>38</v>
      </c>
    </row>
    <row r="90" spans="1:6" x14ac:dyDescent="0.25">
      <c r="A90" s="7" t="s">
        <v>84</v>
      </c>
      <c r="B90" s="7" t="s">
        <v>19</v>
      </c>
      <c r="C90" s="7" t="s">
        <v>96</v>
      </c>
      <c r="D90" s="7">
        <v>7</v>
      </c>
      <c r="E90" s="7">
        <v>27</v>
      </c>
      <c r="F90" s="7">
        <f>SUM(Tabla1[[#This Row],[Homes]:[Mulleres]])</f>
        <v>34</v>
      </c>
    </row>
    <row r="91" spans="1:6" x14ac:dyDescent="0.25">
      <c r="A91" s="7" t="s">
        <v>97</v>
      </c>
      <c r="B91" s="7" t="s">
        <v>12</v>
      </c>
      <c r="C91" s="7" t="s">
        <v>98</v>
      </c>
      <c r="D91" s="7">
        <v>61</v>
      </c>
      <c r="E91" s="7">
        <v>27</v>
      </c>
      <c r="F91" s="7">
        <f>SUM(Tabla1[[#This Row],[Homes]:[Mulleres]])</f>
        <v>88</v>
      </c>
    </row>
    <row r="92" spans="1:6" x14ac:dyDescent="0.25">
      <c r="A92" s="7" t="s">
        <v>97</v>
      </c>
      <c r="B92" s="7" t="s">
        <v>12</v>
      </c>
      <c r="C92" s="7" t="s">
        <v>99</v>
      </c>
      <c r="D92" s="7">
        <v>7</v>
      </c>
      <c r="E92" s="7">
        <v>2</v>
      </c>
      <c r="F92" s="7">
        <f>SUM(Tabla1[[#This Row],[Homes]:[Mulleres]])</f>
        <v>9</v>
      </c>
    </row>
    <row r="93" spans="1:6" x14ac:dyDescent="0.25">
      <c r="A93" s="7" t="s">
        <v>97</v>
      </c>
      <c r="B93" s="7" t="s">
        <v>12</v>
      </c>
      <c r="C93" s="7" t="s">
        <v>100</v>
      </c>
      <c r="D93" s="7">
        <v>2</v>
      </c>
      <c r="E93" s="7">
        <v>3</v>
      </c>
      <c r="F93" s="7">
        <f>SUM(Tabla1[[#This Row],[Homes]:[Mulleres]])</f>
        <v>5</v>
      </c>
    </row>
    <row r="94" spans="1:6" x14ac:dyDescent="0.25">
      <c r="A94" s="7" t="s">
        <v>97</v>
      </c>
      <c r="B94" s="7" t="s">
        <v>12</v>
      </c>
      <c r="C94" s="7" t="s">
        <v>101</v>
      </c>
      <c r="E94" s="7">
        <v>1</v>
      </c>
      <c r="F94" s="7">
        <f>SUM(Tabla1[[#This Row],[Homes]:[Mulleres]])</f>
        <v>1</v>
      </c>
    </row>
    <row r="95" spans="1:6" x14ac:dyDescent="0.25">
      <c r="A95" s="7" t="s">
        <v>97</v>
      </c>
      <c r="B95" s="7" t="s">
        <v>19</v>
      </c>
      <c r="C95" s="7" t="s">
        <v>102</v>
      </c>
      <c r="D95" s="7">
        <v>32</v>
      </c>
      <c r="E95" s="7">
        <v>44</v>
      </c>
      <c r="F95" s="7">
        <f>SUM(Tabla1[[#This Row],[Homes]:[Mulleres]])</f>
        <v>76</v>
      </c>
    </row>
    <row r="96" spans="1:6" x14ac:dyDescent="0.25">
      <c r="A96" s="7" t="s">
        <v>103</v>
      </c>
      <c r="B96" s="7" t="s">
        <v>12</v>
      </c>
      <c r="C96" s="7" t="s">
        <v>104</v>
      </c>
      <c r="D96" s="7">
        <v>91</v>
      </c>
      <c r="E96" s="7">
        <v>109</v>
      </c>
      <c r="F96" s="7">
        <f>SUM(Tabla1[[#This Row],[Homes]:[Mulleres]])</f>
        <v>200</v>
      </c>
    </row>
    <row r="97" spans="1:6" x14ac:dyDescent="0.25">
      <c r="A97" s="7" t="s">
        <v>103</v>
      </c>
      <c r="B97" s="7" t="s">
        <v>12</v>
      </c>
      <c r="C97" s="7" t="s">
        <v>105</v>
      </c>
      <c r="D97" s="7">
        <v>88</v>
      </c>
      <c r="E97" s="7">
        <v>327</v>
      </c>
      <c r="F97" s="7">
        <f>SUM(Tabla1[[#This Row],[Homes]:[Mulleres]])</f>
        <v>415</v>
      </c>
    </row>
    <row r="98" spans="1:6" x14ac:dyDescent="0.25">
      <c r="A98" s="7" t="s">
        <v>103</v>
      </c>
      <c r="B98" s="7" t="s">
        <v>16</v>
      </c>
      <c r="C98" s="7" t="s">
        <v>106</v>
      </c>
      <c r="D98" s="7">
        <v>8</v>
      </c>
      <c r="E98" s="7">
        <v>16</v>
      </c>
      <c r="F98" s="7">
        <f>SUM(Tabla1[[#This Row],[Homes]:[Mulleres]])</f>
        <v>24</v>
      </c>
    </row>
    <row r="99" spans="1:6" x14ac:dyDescent="0.25">
      <c r="A99" s="7" t="s">
        <v>103</v>
      </c>
      <c r="B99" s="7" t="s">
        <v>16</v>
      </c>
      <c r="C99" s="7" t="s">
        <v>107</v>
      </c>
      <c r="D99" s="7">
        <v>13</v>
      </c>
      <c r="E99" s="7">
        <v>26</v>
      </c>
      <c r="F99" s="7">
        <f>SUM(Tabla1[[#This Row],[Homes]:[Mulleres]])</f>
        <v>39</v>
      </c>
    </row>
    <row r="100" spans="1:6" x14ac:dyDescent="0.25">
      <c r="A100" s="7" t="s">
        <v>108</v>
      </c>
      <c r="B100" s="7" t="s">
        <v>12</v>
      </c>
      <c r="C100" s="7" t="s">
        <v>109</v>
      </c>
      <c r="D100" s="7">
        <v>83</v>
      </c>
      <c r="E100" s="7">
        <v>129</v>
      </c>
      <c r="F100" s="7">
        <f>SUM(Tabla1[[#This Row],[Homes]:[Mulleres]])</f>
        <v>212</v>
      </c>
    </row>
    <row r="101" spans="1:6" x14ac:dyDescent="0.25">
      <c r="A101" s="7" t="s">
        <v>108</v>
      </c>
      <c r="B101" s="7" t="s">
        <v>12</v>
      </c>
      <c r="C101" s="7" t="s">
        <v>110</v>
      </c>
      <c r="D101" s="7">
        <v>5</v>
      </c>
      <c r="E101" s="7">
        <v>11</v>
      </c>
      <c r="F101" s="7">
        <f>SUM(Tabla1[[#This Row],[Homes]:[Mulleres]])</f>
        <v>16</v>
      </c>
    </row>
    <row r="102" spans="1:6" x14ac:dyDescent="0.25">
      <c r="A102" s="7" t="s">
        <v>108</v>
      </c>
      <c r="B102" s="7" t="s">
        <v>16</v>
      </c>
      <c r="C102" s="7" t="s">
        <v>111</v>
      </c>
      <c r="D102" s="7">
        <v>8</v>
      </c>
      <c r="E102" s="7">
        <v>15</v>
      </c>
      <c r="F102" s="7">
        <f>SUM(Tabla1[[#This Row],[Homes]:[Mulleres]])</f>
        <v>23</v>
      </c>
    </row>
    <row r="103" spans="1:6" x14ac:dyDescent="0.25">
      <c r="A103" s="7" t="s">
        <v>112</v>
      </c>
      <c r="B103" s="7" t="s">
        <v>12</v>
      </c>
      <c r="C103" s="7" t="s">
        <v>113</v>
      </c>
      <c r="D103" s="7">
        <v>8</v>
      </c>
      <c r="E103" s="7">
        <v>40</v>
      </c>
      <c r="F103" s="7">
        <f>SUM(Tabla1[[#This Row],[Homes]:[Mulleres]])</f>
        <v>48</v>
      </c>
    </row>
    <row r="104" spans="1:6" x14ac:dyDescent="0.25">
      <c r="A104" s="7" t="s">
        <v>114</v>
      </c>
      <c r="B104" s="7" t="s">
        <v>12</v>
      </c>
      <c r="C104" s="7" t="s">
        <v>115</v>
      </c>
      <c r="D104" s="7">
        <v>80</v>
      </c>
      <c r="E104" s="7">
        <v>85</v>
      </c>
      <c r="F104" s="7">
        <f>SUM(Tabla1[[#This Row],[Homes]:[Mulleres]])</f>
        <v>165</v>
      </c>
    </row>
    <row r="105" spans="1:6" x14ac:dyDescent="0.25">
      <c r="A105" s="7" t="s">
        <v>114</v>
      </c>
      <c r="B105" s="7" t="s">
        <v>12</v>
      </c>
      <c r="C105" s="7" t="s">
        <v>116</v>
      </c>
      <c r="D105" s="7">
        <v>2</v>
      </c>
      <c r="E105" s="7">
        <v>1</v>
      </c>
      <c r="F105" s="7">
        <f>SUM(Tabla1[[#This Row],[Homes]:[Mulleres]])</f>
        <v>3</v>
      </c>
    </row>
    <row r="106" spans="1:6" x14ac:dyDescent="0.25">
      <c r="A106" s="7" t="s">
        <v>114</v>
      </c>
      <c r="B106" s="7" t="s">
        <v>16</v>
      </c>
      <c r="C106" s="7" t="s">
        <v>117</v>
      </c>
      <c r="D106" s="7">
        <v>25</v>
      </c>
      <c r="E106" s="7">
        <v>16</v>
      </c>
      <c r="F106" s="7">
        <f>SUM(Tabla1[[#This Row],[Homes]:[Mulleres]])</f>
        <v>41</v>
      </c>
    </row>
    <row r="107" spans="1:6" x14ac:dyDescent="0.25">
      <c r="A107" s="7" t="s">
        <v>114</v>
      </c>
      <c r="B107" s="7" t="s">
        <v>16</v>
      </c>
      <c r="C107" s="7" t="s">
        <v>118</v>
      </c>
      <c r="D107" s="7">
        <v>4</v>
      </c>
      <c r="E107" s="7">
        <v>8</v>
      </c>
      <c r="F107" s="7">
        <f>SUM(Tabla1[[#This Row],[Homes]:[Mulleres]])</f>
        <v>12</v>
      </c>
    </row>
    <row r="108" spans="1:6" x14ac:dyDescent="0.25">
      <c r="A108" s="7" t="s">
        <v>119</v>
      </c>
      <c r="B108" s="7" t="s">
        <v>12</v>
      </c>
      <c r="C108" s="7" t="s">
        <v>78</v>
      </c>
      <c r="D108" s="7">
        <v>37</v>
      </c>
      <c r="E108" s="7">
        <v>179</v>
      </c>
      <c r="F108" s="7">
        <f>SUM(Tabla1[[#This Row],[Homes]:[Mulleres]])</f>
        <v>216</v>
      </c>
    </row>
    <row r="109" spans="1:6" x14ac:dyDescent="0.25">
      <c r="A109" s="7" t="s">
        <v>119</v>
      </c>
      <c r="B109" s="7" t="s">
        <v>12</v>
      </c>
      <c r="C109" s="7" t="s">
        <v>79</v>
      </c>
      <c r="D109" s="7">
        <v>1</v>
      </c>
      <c r="E109" s="7">
        <v>2</v>
      </c>
      <c r="F109" s="7">
        <f>SUM(Tabla1[[#This Row],[Homes]:[Mulleres]])</f>
        <v>3</v>
      </c>
    </row>
    <row r="110" spans="1:6" x14ac:dyDescent="0.25">
      <c r="A110" s="7" t="s">
        <v>120</v>
      </c>
      <c r="B110" s="7" t="s">
        <v>121</v>
      </c>
      <c r="C110" s="7" t="s">
        <v>122</v>
      </c>
      <c r="D110" s="7">
        <v>46</v>
      </c>
      <c r="E110" s="7">
        <v>2</v>
      </c>
      <c r="F110" s="7">
        <f>SUM(Tabla1[[#This Row],[Homes]:[Mulleres]])</f>
        <v>48</v>
      </c>
    </row>
    <row r="111" spans="1:6" x14ac:dyDescent="0.25">
      <c r="A111" s="7" t="s">
        <v>120</v>
      </c>
      <c r="B111" s="7" t="s">
        <v>12</v>
      </c>
      <c r="C111" s="7" t="s">
        <v>123</v>
      </c>
      <c r="D111" s="7">
        <v>348</v>
      </c>
      <c r="E111" s="7">
        <v>40</v>
      </c>
      <c r="F111" s="7">
        <f>SUM(Tabla1[[#This Row],[Homes]:[Mulleres]])</f>
        <v>388</v>
      </c>
    </row>
    <row r="112" spans="1:6" x14ac:dyDescent="0.25">
      <c r="A112" s="7" t="s">
        <v>124</v>
      </c>
      <c r="B112" s="7" t="s">
        <v>12</v>
      </c>
      <c r="C112" s="7" t="s">
        <v>125</v>
      </c>
      <c r="D112" s="7">
        <v>12</v>
      </c>
      <c r="E112" s="7">
        <v>19</v>
      </c>
      <c r="F112" s="7">
        <f>SUM(Tabla1[[#This Row],[Homes]:[Mulleres]])</f>
        <v>31</v>
      </c>
    </row>
    <row r="113" spans="1:6" x14ac:dyDescent="0.25">
      <c r="A113" s="7" t="s">
        <v>124</v>
      </c>
      <c r="B113" s="7" t="s">
        <v>12</v>
      </c>
      <c r="C113" s="7" t="s">
        <v>126</v>
      </c>
      <c r="D113" s="7">
        <v>13</v>
      </c>
      <c r="E113" s="7">
        <v>46</v>
      </c>
      <c r="F113" s="7">
        <f>SUM(Tabla1[[#This Row],[Homes]:[Mulleres]])</f>
        <v>59</v>
      </c>
    </row>
    <row r="114" spans="1:6" x14ac:dyDescent="0.25">
      <c r="A114" s="7" t="s">
        <v>124</v>
      </c>
      <c r="B114" s="7" t="s">
        <v>12</v>
      </c>
      <c r="C114" s="7" t="s">
        <v>127</v>
      </c>
      <c r="D114" s="7">
        <v>41</v>
      </c>
      <c r="E114" s="7">
        <v>160</v>
      </c>
      <c r="F114" s="7">
        <f>SUM(Tabla1[[#This Row],[Homes]:[Mulleres]])</f>
        <v>201</v>
      </c>
    </row>
    <row r="115" spans="1:6" x14ac:dyDescent="0.25">
      <c r="A115" s="7" t="s">
        <v>124</v>
      </c>
      <c r="B115" s="7" t="s">
        <v>12</v>
      </c>
      <c r="C115" s="7" t="s">
        <v>128</v>
      </c>
      <c r="D115" s="7">
        <v>11</v>
      </c>
      <c r="E115" s="7">
        <v>49</v>
      </c>
      <c r="F115" s="7">
        <f>SUM(Tabla1[[#This Row],[Homes]:[Mulleres]])</f>
        <v>60</v>
      </c>
    </row>
    <row r="116" spans="1:6" x14ac:dyDescent="0.25">
      <c r="A116" s="7" t="s">
        <v>124</v>
      </c>
      <c r="B116" s="7" t="s">
        <v>12</v>
      </c>
      <c r="C116" s="7" t="s">
        <v>129</v>
      </c>
      <c r="D116" s="7">
        <v>44</v>
      </c>
      <c r="E116" s="7">
        <v>189</v>
      </c>
      <c r="F116" s="7">
        <f>SUM(Tabla1[[#This Row],[Homes]:[Mulleres]])</f>
        <v>233</v>
      </c>
    </row>
    <row r="117" spans="1:6" x14ac:dyDescent="0.25">
      <c r="A117" s="7" t="s">
        <v>124</v>
      </c>
      <c r="B117" s="7" t="s">
        <v>12</v>
      </c>
      <c r="C117" s="7" t="s">
        <v>130</v>
      </c>
      <c r="E117" s="7">
        <v>2</v>
      </c>
      <c r="F117" s="7">
        <f>SUM(Tabla1[[#This Row],[Homes]:[Mulleres]])</f>
        <v>2</v>
      </c>
    </row>
    <row r="118" spans="1:6" x14ac:dyDescent="0.25">
      <c r="A118" s="7" t="s">
        <v>124</v>
      </c>
      <c r="B118" s="7" t="s">
        <v>12</v>
      </c>
      <c r="C118" s="7" t="s">
        <v>131</v>
      </c>
      <c r="D118" s="7">
        <v>42</v>
      </c>
      <c r="E118" s="7">
        <v>79</v>
      </c>
      <c r="F118" s="7">
        <f>SUM(Tabla1[[#This Row],[Homes]:[Mulleres]])</f>
        <v>121</v>
      </c>
    </row>
    <row r="119" spans="1:6" x14ac:dyDescent="0.25">
      <c r="A119" s="7" t="s">
        <v>124</v>
      </c>
      <c r="B119" s="7" t="s">
        <v>16</v>
      </c>
      <c r="C119" s="7" t="s">
        <v>132</v>
      </c>
      <c r="D119" s="7">
        <v>1</v>
      </c>
      <c r="E119" s="7">
        <v>10</v>
      </c>
      <c r="F119" s="7">
        <f>SUM(Tabla1[[#This Row],[Homes]:[Mulleres]])</f>
        <v>11</v>
      </c>
    </row>
    <row r="120" spans="1:6" x14ac:dyDescent="0.25">
      <c r="A120" s="7" t="s">
        <v>124</v>
      </c>
      <c r="B120" s="7" t="s">
        <v>16</v>
      </c>
      <c r="C120" s="7" t="s">
        <v>133</v>
      </c>
      <c r="D120" s="7">
        <v>4</v>
      </c>
      <c r="E120" s="7">
        <v>14</v>
      </c>
      <c r="F120" s="7">
        <f>SUM(Tabla1[[#This Row],[Homes]:[Mulleres]])</f>
        <v>18</v>
      </c>
    </row>
    <row r="121" spans="1:6" x14ac:dyDescent="0.25">
      <c r="A121" s="7" t="s">
        <v>124</v>
      </c>
      <c r="B121" s="7" t="s">
        <v>16</v>
      </c>
      <c r="C121" s="7" t="s">
        <v>134</v>
      </c>
      <c r="D121" s="7">
        <v>15</v>
      </c>
      <c r="E121" s="7">
        <v>28</v>
      </c>
      <c r="F121" s="7">
        <f>SUM(Tabla1[[#This Row],[Homes]:[Mulleres]])</f>
        <v>43</v>
      </c>
    </row>
    <row r="122" spans="1:6" x14ac:dyDescent="0.25">
      <c r="A122" s="7" t="s">
        <v>124</v>
      </c>
      <c r="B122" s="7" t="s">
        <v>16</v>
      </c>
      <c r="C122" s="7" t="s">
        <v>135</v>
      </c>
      <c r="D122" s="7">
        <v>12</v>
      </c>
      <c r="E122" s="7">
        <v>32</v>
      </c>
      <c r="F122" s="7">
        <f>SUM(Tabla1[[#This Row],[Homes]:[Mulleres]])</f>
        <v>44</v>
      </c>
    </row>
    <row r="123" spans="1:6" x14ac:dyDescent="0.25">
      <c r="A123" s="7" t="s">
        <v>124</v>
      </c>
      <c r="B123" s="7" t="s">
        <v>19</v>
      </c>
      <c r="C123" s="7" t="s">
        <v>136</v>
      </c>
      <c r="D123" s="7">
        <v>17</v>
      </c>
      <c r="E123" s="7">
        <v>42</v>
      </c>
      <c r="F123" s="7">
        <f>SUM(Tabla1[[#This Row],[Homes]:[Mulleres]])</f>
        <v>59</v>
      </c>
    </row>
    <row r="124" spans="1:6" x14ac:dyDescent="0.25">
      <c r="A124" s="7" t="s">
        <v>124</v>
      </c>
      <c r="B124" s="7" t="s">
        <v>19</v>
      </c>
      <c r="C124" s="7" t="s">
        <v>137</v>
      </c>
      <c r="D124" s="7">
        <v>11</v>
      </c>
      <c r="E124" s="7">
        <v>23</v>
      </c>
      <c r="F124" s="7">
        <f>SUM(Tabla1[[#This Row],[Homes]:[Mulleres]])</f>
        <v>34</v>
      </c>
    </row>
    <row r="125" spans="1:6" x14ac:dyDescent="0.25">
      <c r="A125" s="7" t="s">
        <v>124</v>
      </c>
      <c r="B125" s="7" t="s">
        <v>19</v>
      </c>
      <c r="C125" s="7" t="s">
        <v>138</v>
      </c>
      <c r="D125" s="7">
        <v>9</v>
      </c>
      <c r="E125" s="7">
        <v>21</v>
      </c>
      <c r="F125" s="7">
        <f>SUM(Tabla1[[#This Row],[Homes]:[Mulleres]])</f>
        <v>30</v>
      </c>
    </row>
    <row r="126" spans="1:6" x14ac:dyDescent="0.25">
      <c r="A126" s="7" t="s">
        <v>124</v>
      </c>
      <c r="B126" s="7" t="s">
        <v>19</v>
      </c>
      <c r="C126" s="7" t="s">
        <v>139</v>
      </c>
      <c r="D126" s="7">
        <v>7</v>
      </c>
      <c r="E126" s="7">
        <v>14</v>
      </c>
      <c r="F126" s="7">
        <f>SUM(Tabla1[[#This Row],[Homes]:[Mulleres]])</f>
        <v>21</v>
      </c>
    </row>
    <row r="127" spans="1:6" x14ac:dyDescent="0.25">
      <c r="A127" s="7" t="s">
        <v>124</v>
      </c>
      <c r="B127" s="7" t="s">
        <v>19</v>
      </c>
      <c r="C127" s="7" t="s">
        <v>140</v>
      </c>
      <c r="D127" s="7">
        <v>7</v>
      </c>
      <c r="E127" s="7">
        <v>33</v>
      </c>
      <c r="F127" s="7">
        <f>SUM(Tabla1[[#This Row],[Homes]:[Mulleres]])</f>
        <v>40</v>
      </c>
    </row>
    <row r="128" spans="1:6" x14ac:dyDescent="0.25">
      <c r="A128" s="7" t="s">
        <v>141</v>
      </c>
      <c r="B128" s="7" t="s">
        <v>12</v>
      </c>
      <c r="C128" s="7" t="s">
        <v>142</v>
      </c>
      <c r="D128" s="7">
        <v>144</v>
      </c>
      <c r="E128" s="7">
        <v>215</v>
      </c>
      <c r="F128" s="7">
        <f>SUM(Tabla1[[#This Row],[Homes]:[Mulleres]])</f>
        <v>359</v>
      </c>
    </row>
    <row r="129" spans="1:6" x14ac:dyDescent="0.25">
      <c r="A129" s="7" t="s">
        <v>141</v>
      </c>
      <c r="B129" s="7" t="s">
        <v>16</v>
      </c>
      <c r="C129" s="7" t="s">
        <v>143</v>
      </c>
      <c r="D129" s="7">
        <v>11</v>
      </c>
      <c r="E129" s="7">
        <v>9</v>
      </c>
      <c r="F129" s="7">
        <f>SUM(Tabla1[[#This Row],[Homes]:[Mulleres]])</f>
        <v>20</v>
      </c>
    </row>
    <row r="130" spans="1:6" x14ac:dyDescent="0.25">
      <c r="A130" s="7" t="s">
        <v>141</v>
      </c>
      <c r="B130" s="7" t="s">
        <v>16</v>
      </c>
      <c r="C130" s="7" t="s">
        <v>144</v>
      </c>
      <c r="D130" s="7">
        <v>7</v>
      </c>
      <c r="E130" s="7">
        <v>12</v>
      </c>
      <c r="F130" s="7">
        <f>SUM(Tabla1[[#This Row],[Homes]:[Mulleres]])</f>
        <v>19</v>
      </c>
    </row>
    <row r="131" spans="1:6" x14ac:dyDescent="0.25">
      <c r="A131" s="7" t="s">
        <v>141</v>
      </c>
      <c r="B131" s="7" t="s">
        <v>16</v>
      </c>
      <c r="C131" s="7" t="s">
        <v>145</v>
      </c>
      <c r="D131" s="7">
        <v>6</v>
      </c>
      <c r="E131" s="7">
        <v>14</v>
      </c>
      <c r="F131" s="7">
        <f>SUM(Tabla1[[#This Row],[Homes]:[Mulleres]])</f>
        <v>20</v>
      </c>
    </row>
    <row r="132" spans="1:6" x14ac:dyDescent="0.25">
      <c r="A132" s="7" t="s">
        <v>141</v>
      </c>
      <c r="B132" s="7" t="s">
        <v>16</v>
      </c>
      <c r="C132" s="7" t="s">
        <v>146</v>
      </c>
      <c r="D132" s="7">
        <v>12</v>
      </c>
      <c r="E132" s="7">
        <v>16</v>
      </c>
      <c r="F132" s="7">
        <f>SUM(Tabla1[[#This Row],[Homes]:[Mulleres]])</f>
        <v>28</v>
      </c>
    </row>
    <row r="133" spans="1:6" x14ac:dyDescent="0.25">
      <c r="A133" s="7" t="s">
        <v>141</v>
      </c>
      <c r="B133" s="7" t="s">
        <v>16</v>
      </c>
      <c r="C133" s="7" t="s">
        <v>147</v>
      </c>
      <c r="D133" s="7">
        <v>3</v>
      </c>
      <c r="E133" s="7">
        <v>4</v>
      </c>
      <c r="F133" s="7">
        <f>SUM(Tabla1[[#This Row],[Homes]:[Mulleres]])</f>
        <v>7</v>
      </c>
    </row>
    <row r="134" spans="1:6" x14ac:dyDescent="0.25">
      <c r="A134" s="7" t="s">
        <v>141</v>
      </c>
      <c r="B134" s="7" t="s">
        <v>16</v>
      </c>
      <c r="C134" s="7" t="s">
        <v>148</v>
      </c>
      <c r="D134" s="7">
        <v>2</v>
      </c>
      <c r="E134" s="7">
        <v>24</v>
      </c>
      <c r="F134" s="7">
        <f>SUM(Tabla1[[#This Row],[Homes]:[Mulleres]])</f>
        <v>26</v>
      </c>
    </row>
    <row r="135" spans="1:6" x14ac:dyDescent="0.25">
      <c r="A135" s="7" t="s">
        <v>141</v>
      </c>
      <c r="B135" s="7" t="s">
        <v>16</v>
      </c>
      <c r="C135" s="7" t="s">
        <v>149</v>
      </c>
      <c r="D135" s="7">
        <v>14</v>
      </c>
      <c r="E135" s="7">
        <v>8</v>
      </c>
      <c r="F135" s="7">
        <f>SUM(Tabla1[[#This Row],[Homes]:[Mulleres]])</f>
        <v>22</v>
      </c>
    </row>
    <row r="136" spans="1:6" x14ac:dyDescent="0.25">
      <c r="A136" s="7" t="s">
        <v>141</v>
      </c>
      <c r="B136" s="7" t="s">
        <v>16</v>
      </c>
      <c r="C136" s="7" t="s">
        <v>150</v>
      </c>
      <c r="D136" s="7">
        <v>6</v>
      </c>
      <c r="E136" s="7">
        <v>16</v>
      </c>
      <c r="F136" s="7">
        <f>SUM(Tabla1[[#This Row],[Homes]:[Mulleres]])</f>
        <v>22</v>
      </c>
    </row>
    <row r="137" spans="1:6" x14ac:dyDescent="0.25">
      <c r="A137" s="7" t="s">
        <v>141</v>
      </c>
      <c r="B137" s="7" t="s">
        <v>16</v>
      </c>
      <c r="C137" s="7" t="s">
        <v>151</v>
      </c>
      <c r="D137" s="7">
        <v>10</v>
      </c>
      <c r="E137" s="7">
        <v>16</v>
      </c>
      <c r="F137" s="7">
        <f>SUM(Tabla1[[#This Row],[Homes]:[Mulleres]])</f>
        <v>26</v>
      </c>
    </row>
    <row r="138" spans="1:6" x14ac:dyDescent="0.25">
      <c r="A138" s="7" t="s">
        <v>141</v>
      </c>
      <c r="B138" s="7" t="s">
        <v>16</v>
      </c>
      <c r="C138" s="7" t="s">
        <v>152</v>
      </c>
      <c r="D138" s="7">
        <v>7</v>
      </c>
      <c r="E138" s="7">
        <v>16</v>
      </c>
      <c r="F138" s="7">
        <f>SUM(Tabla1[[#This Row],[Homes]:[Mulleres]])</f>
        <v>23</v>
      </c>
    </row>
    <row r="139" spans="1:6" x14ac:dyDescent="0.25">
      <c r="A139" s="7" t="s">
        <v>141</v>
      </c>
      <c r="B139" s="7" t="s">
        <v>16</v>
      </c>
      <c r="C139" s="7" t="s">
        <v>153</v>
      </c>
      <c r="D139" s="7">
        <v>7</v>
      </c>
      <c r="E139" s="7">
        <v>14</v>
      </c>
      <c r="F139" s="7">
        <f>SUM(Tabla1[[#This Row],[Homes]:[Mulleres]])</f>
        <v>21</v>
      </c>
    </row>
    <row r="140" spans="1:6" x14ac:dyDescent="0.25">
      <c r="A140" s="7" t="s">
        <v>141</v>
      </c>
      <c r="B140" s="7" t="s">
        <v>16</v>
      </c>
      <c r="C140" s="7" t="s">
        <v>154</v>
      </c>
      <c r="D140" s="7">
        <v>10</v>
      </c>
      <c r="E140" s="7">
        <v>37</v>
      </c>
      <c r="F140" s="7">
        <f>SUM(Tabla1[[#This Row],[Homes]:[Mulleres]])</f>
        <v>47</v>
      </c>
    </row>
    <row r="141" spans="1:6" x14ac:dyDescent="0.25">
      <c r="A141" s="7" t="s">
        <v>141</v>
      </c>
      <c r="B141" s="7" t="s">
        <v>16</v>
      </c>
      <c r="C141" s="7" t="s">
        <v>155</v>
      </c>
      <c r="D141" s="7">
        <v>6</v>
      </c>
      <c r="E141" s="7">
        <v>9</v>
      </c>
      <c r="F141" s="7">
        <f>SUM(Tabla1[[#This Row],[Homes]:[Mulleres]])</f>
        <v>15</v>
      </c>
    </row>
    <row r="142" spans="1:6" x14ac:dyDescent="0.25">
      <c r="A142" s="7" t="s">
        <v>141</v>
      </c>
      <c r="B142" s="7" t="s">
        <v>19</v>
      </c>
      <c r="C142" s="7" t="s">
        <v>156</v>
      </c>
      <c r="D142" s="7">
        <v>16</v>
      </c>
      <c r="E142" s="7">
        <v>27</v>
      </c>
      <c r="F142" s="7">
        <f>SUM(Tabla1[[#This Row],[Homes]:[Mulleres]])</f>
        <v>43</v>
      </c>
    </row>
    <row r="143" spans="1:6" x14ac:dyDescent="0.25">
      <c r="A143" s="7" t="s">
        <v>141</v>
      </c>
      <c r="B143" s="7" t="s">
        <v>19</v>
      </c>
      <c r="C143" s="7" t="s">
        <v>157</v>
      </c>
      <c r="D143" s="7">
        <v>5</v>
      </c>
      <c r="E143" s="7">
        <v>6</v>
      </c>
      <c r="F143" s="7">
        <f>SUM(Tabla1[[#This Row],[Homes]:[Mulleres]])</f>
        <v>11</v>
      </c>
    </row>
    <row r="144" spans="1:6" x14ac:dyDescent="0.25">
      <c r="A144" s="7" t="s">
        <v>141</v>
      </c>
      <c r="B144" s="7" t="s">
        <v>19</v>
      </c>
      <c r="C144" s="7" t="s">
        <v>158</v>
      </c>
      <c r="D144" s="7">
        <v>20</v>
      </c>
      <c r="E144" s="7">
        <v>19</v>
      </c>
      <c r="F144" s="7">
        <f>SUM(Tabla1[[#This Row],[Homes]:[Mulleres]])</f>
        <v>39</v>
      </c>
    </row>
    <row r="145" spans="1:6" x14ac:dyDescent="0.25">
      <c r="A145" s="7" t="s">
        <v>141</v>
      </c>
      <c r="B145" s="7" t="s">
        <v>19</v>
      </c>
      <c r="C145" s="7" t="s">
        <v>159</v>
      </c>
      <c r="D145" s="7">
        <v>4</v>
      </c>
      <c r="E145" s="7">
        <v>20</v>
      </c>
      <c r="F145" s="7">
        <f>SUM(Tabla1[[#This Row],[Homes]:[Mulleres]])</f>
        <v>24</v>
      </c>
    </row>
    <row r="146" spans="1:6" x14ac:dyDescent="0.25">
      <c r="A146" s="7" t="s">
        <v>160</v>
      </c>
      <c r="B146" s="7" t="s">
        <v>12</v>
      </c>
      <c r="C146" s="7" t="s">
        <v>33</v>
      </c>
      <c r="D146" s="7">
        <v>514</v>
      </c>
      <c r="E146" s="7">
        <v>340</v>
      </c>
      <c r="F146" s="7">
        <f>SUM(Tabla1[[#This Row],[Homes]:[Mulleres]])</f>
        <v>854</v>
      </c>
    </row>
    <row r="147" spans="1:6" x14ac:dyDescent="0.25">
      <c r="A147" s="7" t="s">
        <v>160</v>
      </c>
      <c r="B147" s="7" t="s">
        <v>12</v>
      </c>
      <c r="C147" s="7" t="s">
        <v>161</v>
      </c>
      <c r="D147" s="7">
        <v>169</v>
      </c>
      <c r="E147" s="7">
        <v>92</v>
      </c>
      <c r="F147" s="7">
        <f>SUM(Tabla1[[#This Row],[Homes]:[Mulleres]])</f>
        <v>261</v>
      </c>
    </row>
    <row r="148" spans="1:6" x14ac:dyDescent="0.25">
      <c r="A148" s="7" t="s">
        <v>160</v>
      </c>
      <c r="B148" s="7" t="s">
        <v>12</v>
      </c>
      <c r="C148" s="7" t="s">
        <v>28</v>
      </c>
      <c r="D148" s="7">
        <v>94</v>
      </c>
      <c r="E148" s="7">
        <v>142</v>
      </c>
      <c r="F148" s="7">
        <f>SUM(Tabla1[[#This Row],[Homes]:[Mulleres]])</f>
        <v>236</v>
      </c>
    </row>
    <row r="149" spans="1:6" x14ac:dyDescent="0.25">
      <c r="A149" s="7" t="s">
        <v>160</v>
      </c>
      <c r="B149" s="7" t="s">
        <v>16</v>
      </c>
      <c r="C149" s="7" t="s">
        <v>162</v>
      </c>
      <c r="D149" s="7">
        <v>11</v>
      </c>
      <c r="E149" s="7">
        <v>12</v>
      </c>
      <c r="F149" s="7">
        <f>SUM(Tabla1[[#This Row],[Homes]:[Mulleres]])</f>
        <v>23</v>
      </c>
    </row>
    <row r="150" spans="1:6" x14ac:dyDescent="0.25">
      <c r="A150" s="7" t="s">
        <v>160</v>
      </c>
      <c r="B150" s="7" t="s">
        <v>16</v>
      </c>
      <c r="C150" s="7" t="s">
        <v>163</v>
      </c>
      <c r="D150" s="7">
        <v>12</v>
      </c>
      <c r="E150" s="7">
        <v>3</v>
      </c>
      <c r="F150" s="7">
        <f>SUM(Tabla1[[#This Row],[Homes]:[Mulleres]])</f>
        <v>15</v>
      </c>
    </row>
    <row r="151" spans="1:6" x14ac:dyDescent="0.25">
      <c r="A151" s="7" t="s">
        <v>160</v>
      </c>
      <c r="B151" s="7" t="s">
        <v>16</v>
      </c>
      <c r="C151" s="7" t="s">
        <v>164</v>
      </c>
      <c r="D151" s="7">
        <v>24</v>
      </c>
      <c r="E151" s="7">
        <v>16</v>
      </c>
      <c r="F151" s="7">
        <f>SUM(Tabla1[[#This Row],[Homes]:[Mulleres]])</f>
        <v>40</v>
      </c>
    </row>
    <row r="152" spans="1:6" x14ac:dyDescent="0.25">
      <c r="A152" s="7" t="s">
        <v>160</v>
      </c>
      <c r="B152" s="7" t="s">
        <v>16</v>
      </c>
      <c r="C152" s="7" t="s">
        <v>165</v>
      </c>
      <c r="D152" s="7">
        <v>14</v>
      </c>
      <c r="E152" s="7">
        <v>6</v>
      </c>
      <c r="F152" s="7">
        <f>SUM(Tabla1[[#This Row],[Homes]:[Mulleres]])</f>
        <v>20</v>
      </c>
    </row>
    <row r="153" spans="1:6" x14ac:dyDescent="0.25">
      <c r="A153" s="7" t="s">
        <v>160</v>
      </c>
      <c r="B153" s="7" t="s">
        <v>16</v>
      </c>
      <c r="C153" s="7" t="s">
        <v>166</v>
      </c>
      <c r="D153" s="7">
        <v>1</v>
      </c>
      <c r="E153" s="7">
        <v>5</v>
      </c>
      <c r="F153" s="7">
        <f>SUM(Tabla1[[#This Row],[Homes]:[Mulleres]])</f>
        <v>6</v>
      </c>
    </row>
    <row r="154" spans="1:6" x14ac:dyDescent="0.25">
      <c r="A154" s="7" t="s">
        <v>160</v>
      </c>
      <c r="B154" s="7" t="s">
        <v>19</v>
      </c>
      <c r="C154" s="7" t="s">
        <v>167</v>
      </c>
      <c r="D154" s="7">
        <v>46</v>
      </c>
      <c r="E154" s="7">
        <v>37</v>
      </c>
      <c r="F154" s="7">
        <f>SUM(Tabla1[[#This Row],[Homes]:[Mulleres]])</f>
        <v>83</v>
      </c>
    </row>
    <row r="155" spans="1:6" x14ac:dyDescent="0.25">
      <c r="A155" s="7" t="s">
        <v>160</v>
      </c>
      <c r="B155" s="7" t="s">
        <v>19</v>
      </c>
      <c r="C155" s="7" t="s">
        <v>168</v>
      </c>
      <c r="D155" s="7">
        <v>4</v>
      </c>
      <c r="E155" s="7">
        <v>2</v>
      </c>
      <c r="F155" s="7">
        <f>SUM(Tabla1[[#This Row],[Homes]:[Mulleres]])</f>
        <v>6</v>
      </c>
    </row>
    <row r="156" spans="1:6" x14ac:dyDescent="0.25">
      <c r="A156" s="7" t="s">
        <v>169</v>
      </c>
      <c r="B156" s="7" t="s">
        <v>12</v>
      </c>
      <c r="C156" s="7" t="s">
        <v>170</v>
      </c>
      <c r="D156" s="7">
        <v>437</v>
      </c>
      <c r="E156" s="7">
        <v>108</v>
      </c>
      <c r="F156" s="7">
        <f>SUM(Tabla1[[#This Row],[Homes]:[Mulleres]])</f>
        <v>545</v>
      </c>
    </row>
    <row r="157" spans="1:6" x14ac:dyDescent="0.25">
      <c r="A157" s="7" t="s">
        <v>169</v>
      </c>
      <c r="B157" s="7" t="s">
        <v>16</v>
      </c>
      <c r="C157" s="7" t="s">
        <v>171</v>
      </c>
      <c r="D157" s="7">
        <v>14</v>
      </c>
      <c r="F157" s="7">
        <f>SUM(Tabla1[[#This Row],[Homes]:[Mulleres]])</f>
        <v>14</v>
      </c>
    </row>
    <row r="158" spans="1:6" x14ac:dyDescent="0.25">
      <c r="A158" s="7" t="s">
        <v>169</v>
      </c>
      <c r="B158" s="7" t="s">
        <v>16</v>
      </c>
      <c r="C158" s="7" t="s">
        <v>172</v>
      </c>
      <c r="D158" s="7">
        <v>9</v>
      </c>
      <c r="F158" s="7">
        <f>SUM(Tabla1[[#This Row],[Homes]:[Mulleres]])</f>
        <v>9</v>
      </c>
    </row>
    <row r="159" spans="1:6" x14ac:dyDescent="0.25">
      <c r="A159" s="7" t="s">
        <v>169</v>
      </c>
      <c r="B159" s="7" t="s">
        <v>16</v>
      </c>
      <c r="C159" s="7" t="s">
        <v>173</v>
      </c>
      <c r="D159" s="7">
        <v>3</v>
      </c>
      <c r="E159" s="7">
        <v>3</v>
      </c>
      <c r="F159" s="7">
        <f>SUM(Tabla1[[#This Row],[Homes]:[Mulleres]])</f>
        <v>6</v>
      </c>
    </row>
    <row r="160" spans="1:6" x14ac:dyDescent="0.25">
      <c r="A160" s="7" t="s">
        <v>169</v>
      </c>
      <c r="B160" s="7" t="s">
        <v>16</v>
      </c>
      <c r="C160" s="7" t="s">
        <v>174</v>
      </c>
      <c r="D160" s="7">
        <v>33</v>
      </c>
      <c r="E160" s="7">
        <v>13</v>
      </c>
      <c r="F160" s="7">
        <f>SUM(Tabla1[[#This Row],[Homes]:[Mulleres]])</f>
        <v>46</v>
      </c>
    </row>
    <row r="161" spans="1:6" x14ac:dyDescent="0.25">
      <c r="A161" s="7" t="s">
        <v>169</v>
      </c>
      <c r="B161" s="7" t="s">
        <v>16</v>
      </c>
      <c r="C161" s="7" t="s">
        <v>175</v>
      </c>
      <c r="D161" s="7">
        <v>11</v>
      </c>
      <c r="E161" s="7">
        <v>1</v>
      </c>
      <c r="F161" s="7">
        <f>SUM(Tabla1[[#This Row],[Homes]:[Mulleres]])</f>
        <v>12</v>
      </c>
    </row>
    <row r="162" spans="1:6" x14ac:dyDescent="0.25">
      <c r="A162" s="7" t="s">
        <v>169</v>
      </c>
      <c r="B162" s="7" t="s">
        <v>16</v>
      </c>
      <c r="C162" s="7" t="s">
        <v>176</v>
      </c>
      <c r="D162" s="7">
        <v>3</v>
      </c>
      <c r="E162" s="7">
        <v>1</v>
      </c>
      <c r="F162" s="7">
        <f>SUM(Tabla1[[#This Row],[Homes]:[Mulleres]])</f>
        <v>4</v>
      </c>
    </row>
    <row r="163" spans="1:6" x14ac:dyDescent="0.25">
      <c r="A163" s="7" t="s">
        <v>169</v>
      </c>
      <c r="B163" s="7" t="s">
        <v>19</v>
      </c>
      <c r="C163" s="7" t="s">
        <v>177</v>
      </c>
      <c r="D163" s="7">
        <v>2</v>
      </c>
      <c r="E163" s="7">
        <v>1</v>
      </c>
      <c r="F163" s="7">
        <f>SUM(Tabla1[[#This Row],[Homes]:[Mulleres]])</f>
        <v>3</v>
      </c>
    </row>
    <row r="164" spans="1:6" x14ac:dyDescent="0.25">
      <c r="A164" s="7" t="s">
        <v>169</v>
      </c>
      <c r="B164" s="7" t="s">
        <v>19</v>
      </c>
      <c r="C164" s="7" t="s">
        <v>178</v>
      </c>
      <c r="D164" s="7">
        <v>12</v>
      </c>
      <c r="E164" s="7">
        <v>4</v>
      </c>
      <c r="F164" s="7">
        <f>SUM(Tabla1[[#This Row],[Homes]:[Mulleres]])</f>
        <v>16</v>
      </c>
    </row>
    <row r="165" spans="1:6" x14ac:dyDescent="0.25">
      <c r="A165" s="7" t="s">
        <v>169</v>
      </c>
      <c r="B165" s="7" t="s">
        <v>19</v>
      </c>
      <c r="C165" s="7" t="s">
        <v>179</v>
      </c>
      <c r="D165" s="7">
        <v>12</v>
      </c>
      <c r="E165" s="7">
        <v>6</v>
      </c>
      <c r="F165" s="7">
        <f>SUM(Tabla1[[#This Row],[Homes]:[Mulleres]])</f>
        <v>18</v>
      </c>
    </row>
    <row r="166" spans="1:6" x14ac:dyDescent="0.25">
      <c r="A166" s="7" t="s">
        <v>169</v>
      </c>
      <c r="B166" s="7" t="s">
        <v>19</v>
      </c>
      <c r="C166" s="7" t="s">
        <v>180</v>
      </c>
      <c r="D166" s="7">
        <v>51</v>
      </c>
      <c r="E166" s="7">
        <v>11</v>
      </c>
      <c r="F166" s="7">
        <f>SUM(Tabla1[[#This Row],[Homes]:[Mulleres]])</f>
        <v>62</v>
      </c>
    </row>
    <row r="167" spans="1:6" x14ac:dyDescent="0.25">
      <c r="A167" s="7" t="s">
        <v>181</v>
      </c>
      <c r="B167" s="7" t="s">
        <v>12</v>
      </c>
      <c r="C167" s="7" t="s">
        <v>182</v>
      </c>
      <c r="D167" s="7">
        <v>152</v>
      </c>
      <c r="E167" s="7">
        <v>167</v>
      </c>
      <c r="F167" s="7">
        <f>SUM(Tabla1[[#This Row],[Homes]:[Mulleres]])</f>
        <v>319</v>
      </c>
    </row>
    <row r="168" spans="1:6" x14ac:dyDescent="0.25">
      <c r="A168" s="7" t="s">
        <v>181</v>
      </c>
      <c r="B168" s="7" t="s">
        <v>16</v>
      </c>
      <c r="C168" s="7" t="s">
        <v>183</v>
      </c>
      <c r="D168" s="7">
        <v>14</v>
      </c>
      <c r="E168" s="7">
        <v>30</v>
      </c>
      <c r="F168" s="7">
        <f>SUM(Tabla1[[#This Row],[Homes]:[Mulleres]])</f>
        <v>44</v>
      </c>
    </row>
    <row r="169" spans="1:6" x14ac:dyDescent="0.25">
      <c r="A169" s="7" t="s">
        <v>181</v>
      </c>
      <c r="B169" s="7" t="s">
        <v>16</v>
      </c>
      <c r="C169" s="7" t="s">
        <v>184</v>
      </c>
      <c r="D169" s="7">
        <v>13</v>
      </c>
      <c r="E169" s="7">
        <v>22</v>
      </c>
      <c r="F169" s="7">
        <f>SUM(Tabla1[[#This Row],[Homes]:[Mulleres]])</f>
        <v>35</v>
      </c>
    </row>
    <row r="170" spans="1:6" x14ac:dyDescent="0.25">
      <c r="A170" s="7" t="s">
        <v>181</v>
      </c>
      <c r="B170" s="7" t="s">
        <v>16</v>
      </c>
      <c r="C170" s="7" t="s">
        <v>185</v>
      </c>
      <c r="D170" s="7">
        <v>14</v>
      </c>
      <c r="E170" s="7">
        <v>23</v>
      </c>
      <c r="F170" s="7">
        <f>SUM(Tabla1[[#This Row],[Homes]:[Mulleres]])</f>
        <v>37</v>
      </c>
    </row>
    <row r="171" spans="1:6" x14ac:dyDescent="0.25">
      <c r="A171" s="7" t="s">
        <v>186</v>
      </c>
      <c r="B171" s="7" t="s">
        <v>12</v>
      </c>
      <c r="C171" s="7" t="s">
        <v>27</v>
      </c>
      <c r="D171" s="7">
        <v>132</v>
      </c>
      <c r="E171" s="7">
        <v>221</v>
      </c>
      <c r="F171" s="7">
        <f>SUM(Tabla1[[#This Row],[Homes]:[Mulleres]])</f>
        <v>353</v>
      </c>
    </row>
    <row r="172" spans="1:6" x14ac:dyDescent="0.25">
      <c r="A172" s="7" t="s">
        <v>186</v>
      </c>
      <c r="B172" s="7" t="s">
        <v>12</v>
      </c>
      <c r="C172" s="7" t="s">
        <v>187</v>
      </c>
      <c r="D172" s="7">
        <v>87</v>
      </c>
      <c r="E172" s="7">
        <v>209</v>
      </c>
      <c r="F172" s="7">
        <f>SUM(Tabla1[[#This Row],[Homes]:[Mulleres]])</f>
        <v>296</v>
      </c>
    </row>
    <row r="173" spans="1:6" x14ac:dyDescent="0.25">
      <c r="A173" s="7" t="s">
        <v>186</v>
      </c>
      <c r="B173" s="7" t="s">
        <v>12</v>
      </c>
      <c r="C173" s="7" t="s">
        <v>188</v>
      </c>
      <c r="E173" s="7">
        <v>4</v>
      </c>
      <c r="F173" s="7">
        <f>SUM(Tabla1[[#This Row],[Homes]:[Mulleres]])</f>
        <v>4</v>
      </c>
    </row>
    <row r="174" spans="1:6" x14ac:dyDescent="0.25">
      <c r="A174" s="7" t="s">
        <v>186</v>
      </c>
      <c r="B174" s="7" t="s">
        <v>16</v>
      </c>
      <c r="C174" s="7" t="s">
        <v>189</v>
      </c>
      <c r="D174" s="7">
        <v>7</v>
      </c>
      <c r="E174" s="7">
        <v>13</v>
      </c>
      <c r="F174" s="7">
        <f>SUM(Tabla1[[#This Row],[Homes]:[Mulleres]])</f>
        <v>20</v>
      </c>
    </row>
    <row r="175" spans="1:6" x14ac:dyDescent="0.25">
      <c r="A175" s="7" t="s">
        <v>186</v>
      </c>
      <c r="B175" s="7" t="s">
        <v>16</v>
      </c>
      <c r="C175" s="7" t="s">
        <v>190</v>
      </c>
      <c r="D175" s="7">
        <v>15</v>
      </c>
      <c r="E175" s="7">
        <v>22</v>
      </c>
      <c r="F175" s="7">
        <f>SUM(Tabla1[[#This Row],[Homes]:[Mulleres]])</f>
        <v>37</v>
      </c>
    </row>
    <row r="176" spans="1:6" x14ac:dyDescent="0.25">
      <c r="A176" s="7" t="s">
        <v>186</v>
      </c>
      <c r="B176" s="7" t="s">
        <v>16</v>
      </c>
      <c r="C176" s="7" t="s">
        <v>191</v>
      </c>
      <c r="D176" s="7">
        <v>4</v>
      </c>
      <c r="E176" s="7">
        <v>7</v>
      </c>
      <c r="F176" s="7">
        <f>SUM(Tabla1[[#This Row],[Homes]:[Mulleres]])</f>
        <v>11</v>
      </c>
    </row>
    <row r="177" spans="1:6" x14ac:dyDescent="0.25">
      <c r="A177" s="7" t="s">
        <v>186</v>
      </c>
      <c r="B177" s="7" t="s">
        <v>16</v>
      </c>
      <c r="C177" s="7" t="s">
        <v>192</v>
      </c>
      <c r="D177" s="7">
        <v>9</v>
      </c>
      <c r="E177" s="7">
        <v>17</v>
      </c>
      <c r="F177" s="7">
        <f>SUM(Tabla1[[#This Row],[Homes]:[Mulleres]])</f>
        <v>26</v>
      </c>
    </row>
    <row r="178" spans="1:6" x14ac:dyDescent="0.25">
      <c r="A178" s="7" t="s">
        <v>186</v>
      </c>
      <c r="B178" s="7" t="s">
        <v>16</v>
      </c>
      <c r="C178" s="7" t="s">
        <v>193</v>
      </c>
      <c r="D178" s="7">
        <v>2</v>
      </c>
      <c r="E178" s="7">
        <v>27</v>
      </c>
      <c r="F178" s="7">
        <f>SUM(Tabla1[[#This Row],[Homes]:[Mulleres]])</f>
        <v>29</v>
      </c>
    </row>
    <row r="179" spans="1:6" x14ac:dyDescent="0.25">
      <c r="A179" s="7" t="s">
        <v>186</v>
      </c>
      <c r="B179" s="7" t="s">
        <v>16</v>
      </c>
      <c r="C179" s="7" t="s">
        <v>194</v>
      </c>
      <c r="D179" s="7">
        <v>12</v>
      </c>
      <c r="E179" s="7">
        <v>26</v>
      </c>
      <c r="F179" s="7">
        <f>SUM(Tabla1[[#This Row],[Homes]:[Mulleres]])</f>
        <v>38</v>
      </c>
    </row>
    <row r="180" spans="1:6" x14ac:dyDescent="0.25">
      <c r="A180" s="7" t="s">
        <v>186</v>
      </c>
      <c r="B180" s="7" t="s">
        <v>19</v>
      </c>
      <c r="C180" s="7" t="s">
        <v>195</v>
      </c>
      <c r="D180" s="7">
        <v>22</v>
      </c>
      <c r="E180" s="7">
        <v>11</v>
      </c>
      <c r="F180" s="7">
        <f>SUM(Tabla1[[#This Row],[Homes]:[Mulleres]])</f>
        <v>33</v>
      </c>
    </row>
    <row r="181" spans="1:6" x14ac:dyDescent="0.25">
      <c r="A181" s="7" t="s">
        <v>186</v>
      </c>
      <c r="B181" s="7" t="s">
        <v>19</v>
      </c>
      <c r="C181" s="7" t="s">
        <v>196</v>
      </c>
      <c r="D181" s="7">
        <v>15</v>
      </c>
      <c r="E181" s="7">
        <v>27</v>
      </c>
      <c r="F181" s="7">
        <f>SUM(Tabla1[[#This Row],[Homes]:[Mulleres]])</f>
        <v>42</v>
      </c>
    </row>
    <row r="182" spans="1:6" x14ac:dyDescent="0.25">
      <c r="A182" s="7" t="s">
        <v>197</v>
      </c>
      <c r="B182" s="7" t="s">
        <v>12</v>
      </c>
      <c r="C182" s="7" t="s">
        <v>198</v>
      </c>
      <c r="D182" s="7">
        <v>132</v>
      </c>
      <c r="E182" s="7">
        <v>53</v>
      </c>
      <c r="F182" s="7">
        <f>SUM(Tabla1[[#This Row],[Homes]:[Mulleres]])</f>
        <v>185</v>
      </c>
    </row>
    <row r="183" spans="1:6" x14ac:dyDescent="0.25">
      <c r="A183" s="7" t="s">
        <v>197</v>
      </c>
      <c r="B183" s="7" t="s">
        <v>12</v>
      </c>
      <c r="C183" s="7" t="s">
        <v>199</v>
      </c>
      <c r="D183" s="7">
        <v>41</v>
      </c>
      <c r="E183" s="7">
        <v>15</v>
      </c>
      <c r="F183" s="7">
        <f>SUM(Tabla1[[#This Row],[Homes]:[Mulleres]])</f>
        <v>56</v>
      </c>
    </row>
    <row r="184" spans="1:6" x14ac:dyDescent="0.25">
      <c r="A184" s="7" t="s">
        <v>197</v>
      </c>
      <c r="B184" s="7" t="s">
        <v>16</v>
      </c>
      <c r="C184" s="7" t="s">
        <v>200</v>
      </c>
      <c r="D184" s="7">
        <v>10</v>
      </c>
      <c r="E184" s="7">
        <v>7</v>
      </c>
      <c r="F184" s="7">
        <f>SUM(Tabla1[[#This Row],[Homes]:[Mulleres]])</f>
        <v>17</v>
      </c>
    </row>
    <row r="185" spans="1:6" x14ac:dyDescent="0.25">
      <c r="A185" s="7" t="s">
        <v>197</v>
      </c>
      <c r="B185" s="7" t="s">
        <v>16</v>
      </c>
      <c r="C185" s="7" t="s">
        <v>201</v>
      </c>
      <c r="E185" s="7">
        <v>3</v>
      </c>
      <c r="F185" s="7">
        <f>SUM(Tabla1[[#This Row],[Homes]:[Mulleres]])</f>
        <v>3</v>
      </c>
    </row>
    <row r="186" spans="1:6" x14ac:dyDescent="0.25">
      <c r="A186" s="7" t="s">
        <v>197</v>
      </c>
      <c r="B186" s="7" t="s">
        <v>19</v>
      </c>
      <c r="C186" s="7" t="s">
        <v>202</v>
      </c>
      <c r="D186" s="7">
        <v>14</v>
      </c>
      <c r="E186" s="7">
        <v>2</v>
      </c>
      <c r="F186" s="7">
        <f>SUM(Tabla1[[#This Row],[Homes]:[Mulleres]])</f>
        <v>16</v>
      </c>
    </row>
    <row r="187" spans="1:6" x14ac:dyDescent="0.25">
      <c r="A187" s="7" t="s">
        <v>197</v>
      </c>
      <c r="B187" s="7" t="s">
        <v>19</v>
      </c>
      <c r="C187" s="7" t="s">
        <v>203</v>
      </c>
      <c r="D187" s="7">
        <v>1</v>
      </c>
      <c r="E187" s="7">
        <v>2</v>
      </c>
      <c r="F187" s="7">
        <f>SUM(Tabla1[[#This Row],[Homes]:[Mulleres]])</f>
        <v>3</v>
      </c>
    </row>
    <row r="188" spans="1:6" x14ac:dyDescent="0.25">
      <c r="A188" s="7" t="s">
        <v>197</v>
      </c>
      <c r="B188" s="7" t="s">
        <v>19</v>
      </c>
      <c r="C188" s="7" t="s">
        <v>203</v>
      </c>
      <c r="D188" s="7">
        <v>1</v>
      </c>
      <c r="E188" s="7">
        <v>4</v>
      </c>
      <c r="F188" s="7">
        <f>SUM(Tabla1[[#This Row],[Homes]:[Mulleres]])</f>
        <v>5</v>
      </c>
    </row>
    <row r="189" spans="1:6" x14ac:dyDescent="0.25">
      <c r="A189" s="7" t="s">
        <v>197</v>
      </c>
      <c r="B189" s="7" t="s">
        <v>19</v>
      </c>
      <c r="C189" s="7" t="s">
        <v>204</v>
      </c>
      <c r="D189" s="7">
        <v>17</v>
      </c>
      <c r="E189" s="7">
        <v>10</v>
      </c>
      <c r="F189" s="7">
        <f>SUM(Tabla1[[#This Row],[Homes]:[Mulleres]])</f>
        <v>27</v>
      </c>
    </row>
    <row r="190" spans="1:6" x14ac:dyDescent="0.25">
      <c r="A190" s="7" t="s">
        <v>197</v>
      </c>
      <c r="B190" s="7" t="s">
        <v>19</v>
      </c>
      <c r="C190" s="7" t="s">
        <v>205</v>
      </c>
      <c r="D190" s="7">
        <v>21</v>
      </c>
      <c r="E190" s="7">
        <v>7</v>
      </c>
      <c r="F190" s="7">
        <f>SUM(Tabla1[[#This Row],[Homes]:[Mulleres]])</f>
        <v>28</v>
      </c>
    </row>
    <row r="191" spans="1:6" x14ac:dyDescent="0.25">
      <c r="A191" s="7" t="s">
        <v>206</v>
      </c>
      <c r="B191" s="7" t="s">
        <v>12</v>
      </c>
      <c r="C191" s="7" t="s">
        <v>207</v>
      </c>
      <c r="D191" s="7">
        <v>123</v>
      </c>
      <c r="E191" s="7">
        <v>173</v>
      </c>
      <c r="F191" s="7">
        <f>SUM(Tabla1[[#This Row],[Homes]:[Mulleres]])</f>
        <v>296</v>
      </c>
    </row>
    <row r="192" spans="1:6" x14ac:dyDescent="0.25">
      <c r="A192" s="7" t="s">
        <v>206</v>
      </c>
      <c r="B192" s="7" t="s">
        <v>16</v>
      </c>
      <c r="C192" s="7" t="s">
        <v>208</v>
      </c>
      <c r="D192" s="7">
        <v>7</v>
      </c>
      <c r="E192" s="7">
        <v>4</v>
      </c>
      <c r="F192" s="7">
        <f>SUM(Tabla1[[#This Row],[Homes]:[Mulleres]])</f>
        <v>11</v>
      </c>
    </row>
    <row r="193" spans="1:6" x14ac:dyDescent="0.25">
      <c r="A193" s="7" t="s">
        <v>206</v>
      </c>
      <c r="B193" s="7" t="s">
        <v>19</v>
      </c>
      <c r="C193" s="7" t="s">
        <v>209</v>
      </c>
      <c r="D193" s="7">
        <v>3</v>
      </c>
      <c r="E193" s="7">
        <v>5</v>
      </c>
      <c r="F193" s="7">
        <f>SUM(Tabla1[[#This Row],[Homes]:[Mulleres]])</f>
        <v>8</v>
      </c>
    </row>
    <row r="194" spans="1:6" x14ac:dyDescent="0.25">
      <c r="A194" s="7" t="s">
        <v>206</v>
      </c>
      <c r="B194" s="7" t="s">
        <v>19</v>
      </c>
      <c r="C194" s="7" t="s">
        <v>210</v>
      </c>
      <c r="D194" s="7">
        <v>24</v>
      </c>
      <c r="E194" s="7">
        <v>46</v>
      </c>
      <c r="F194" s="7">
        <f>SUM(Tabla1[[#This Row],[Homes]:[Mulleres]])</f>
        <v>70</v>
      </c>
    </row>
    <row r="195" spans="1:6" x14ac:dyDescent="0.25">
      <c r="A195" s="7" t="s">
        <v>206</v>
      </c>
      <c r="B195" s="7" t="s">
        <v>19</v>
      </c>
      <c r="C195" s="7" t="s">
        <v>211</v>
      </c>
      <c r="D195" s="7">
        <v>8</v>
      </c>
      <c r="E195" s="7">
        <v>11</v>
      </c>
      <c r="F195" s="7">
        <f>SUM(Tabla1[[#This Row],[Homes]:[Mulleres]])</f>
        <v>19</v>
      </c>
    </row>
    <row r="196" spans="1:6" x14ac:dyDescent="0.25">
      <c r="A196" s="7" t="s">
        <v>212</v>
      </c>
      <c r="B196" s="7" t="s">
        <v>12</v>
      </c>
      <c r="C196" s="7" t="s">
        <v>213</v>
      </c>
      <c r="D196" s="7">
        <v>125</v>
      </c>
      <c r="E196" s="7">
        <v>121</v>
      </c>
      <c r="F196" s="7">
        <f>SUM(Tabla1[[#This Row],[Homes]:[Mulleres]])</f>
        <v>246</v>
      </c>
    </row>
    <row r="197" spans="1:6" x14ac:dyDescent="0.25">
      <c r="A197" s="7" t="s">
        <v>212</v>
      </c>
      <c r="B197" s="7" t="s">
        <v>16</v>
      </c>
      <c r="C197" s="7" t="s">
        <v>214</v>
      </c>
      <c r="D197" s="7">
        <v>2</v>
      </c>
      <c r="E197" s="7">
        <v>12</v>
      </c>
      <c r="F197" s="7">
        <f>SUM(Tabla1[[#This Row],[Homes]:[Mulleres]])</f>
        <v>14</v>
      </c>
    </row>
    <row r="198" spans="1:6" x14ac:dyDescent="0.25">
      <c r="A198" s="7" t="s">
        <v>212</v>
      </c>
      <c r="B198" s="7" t="s">
        <v>16</v>
      </c>
      <c r="C198" s="7" t="s">
        <v>215</v>
      </c>
      <c r="D198" s="7">
        <v>7</v>
      </c>
      <c r="E198" s="7">
        <v>10</v>
      </c>
      <c r="F198" s="7">
        <f>SUM(Tabla1[[#This Row],[Homes]:[Mulleres]])</f>
        <v>17</v>
      </c>
    </row>
    <row r="199" spans="1:6" x14ac:dyDescent="0.25">
      <c r="A199" s="7" t="s">
        <v>212</v>
      </c>
      <c r="B199" s="7" t="s">
        <v>16</v>
      </c>
      <c r="C199" s="7" t="s">
        <v>216</v>
      </c>
      <c r="D199" s="7">
        <v>3</v>
      </c>
      <c r="E199" s="7">
        <v>5</v>
      </c>
      <c r="F199" s="7">
        <f>SUM(Tabla1[[#This Row],[Homes]:[Mulleres]])</f>
        <v>8</v>
      </c>
    </row>
    <row r="200" spans="1:6" x14ac:dyDescent="0.25">
      <c r="A200" s="7" t="s">
        <v>212</v>
      </c>
      <c r="B200" s="7" t="s">
        <v>16</v>
      </c>
      <c r="C200" s="7" t="s">
        <v>217</v>
      </c>
      <c r="D200" s="7">
        <v>1</v>
      </c>
      <c r="E200" s="7">
        <v>1</v>
      </c>
      <c r="F200" s="7">
        <f>SUM(Tabla1[[#This Row],[Homes]:[Mulleres]])</f>
        <v>2</v>
      </c>
    </row>
    <row r="201" spans="1:6" x14ac:dyDescent="0.25">
      <c r="A201" s="7" t="s">
        <v>212</v>
      </c>
      <c r="B201" s="7" t="s">
        <v>19</v>
      </c>
      <c r="C201" s="7" t="s">
        <v>218</v>
      </c>
      <c r="D201" s="7">
        <v>7</v>
      </c>
      <c r="E201" s="7">
        <v>11</v>
      </c>
      <c r="F201" s="7">
        <f>SUM(Tabla1[[#This Row],[Homes]:[Mulleres]])</f>
        <v>18</v>
      </c>
    </row>
    <row r="202" spans="1:6" x14ac:dyDescent="0.25">
      <c r="A202" s="7" t="s">
        <v>212</v>
      </c>
      <c r="B202" s="7" t="s">
        <v>19</v>
      </c>
      <c r="C202" s="7" t="s">
        <v>219</v>
      </c>
      <c r="D202" s="7">
        <v>9</v>
      </c>
      <c r="E202" s="7">
        <v>9</v>
      </c>
      <c r="F202" s="7">
        <f>SUM(Tabla1[[#This Row],[Homes]:[Mulleres]])</f>
        <v>18</v>
      </c>
    </row>
    <row r="203" spans="1:6" x14ac:dyDescent="0.25">
      <c r="A203" s="7" t="s">
        <v>212</v>
      </c>
      <c r="B203" s="7" t="s">
        <v>19</v>
      </c>
      <c r="C203" s="7" t="s">
        <v>220</v>
      </c>
      <c r="D203" s="7">
        <v>3</v>
      </c>
      <c r="E203" s="7">
        <v>4</v>
      </c>
      <c r="F203" s="7">
        <f>SUM(Tabla1[[#This Row],[Homes]:[Mulleres]])</f>
        <v>7</v>
      </c>
    </row>
    <row r="204" spans="1:6" x14ac:dyDescent="0.25">
      <c r="A204" s="7" t="s">
        <v>212</v>
      </c>
      <c r="B204" s="7" t="s">
        <v>19</v>
      </c>
      <c r="C204" s="7" t="s">
        <v>221</v>
      </c>
      <c r="D204" s="7">
        <v>3</v>
      </c>
      <c r="E204" s="7">
        <v>3</v>
      </c>
      <c r="F204" s="7">
        <f>SUM(Tabla1[[#This Row],[Homes]:[Mulleres]])</f>
        <v>6</v>
      </c>
    </row>
    <row r="205" spans="1:6" x14ac:dyDescent="0.25">
      <c r="A205" s="7" t="s">
        <v>222</v>
      </c>
      <c r="B205" s="7" t="s">
        <v>12</v>
      </c>
      <c r="C205" s="7" t="s">
        <v>223</v>
      </c>
      <c r="D205" s="7">
        <v>73</v>
      </c>
      <c r="E205" s="7">
        <v>130</v>
      </c>
      <c r="F205" s="7">
        <f>SUM(Tabla1[[#This Row],[Homes]:[Mulleres]])</f>
        <v>203</v>
      </c>
    </row>
    <row r="206" spans="1:6" x14ac:dyDescent="0.25">
      <c r="A206" s="7" t="s">
        <v>222</v>
      </c>
      <c r="B206" s="7" t="s">
        <v>12</v>
      </c>
      <c r="C206" s="7" t="s">
        <v>224</v>
      </c>
      <c r="D206" s="7">
        <v>140</v>
      </c>
      <c r="E206" s="7">
        <v>20</v>
      </c>
      <c r="F206" s="7">
        <f>SUM(Tabla1[[#This Row],[Homes]:[Mulleres]])</f>
        <v>160</v>
      </c>
    </row>
    <row r="207" spans="1:6" x14ac:dyDescent="0.25">
      <c r="A207" s="7" t="s">
        <v>222</v>
      </c>
      <c r="B207" s="7" t="s">
        <v>12</v>
      </c>
      <c r="C207" s="7" t="s">
        <v>225</v>
      </c>
      <c r="D207" s="7">
        <v>6</v>
      </c>
      <c r="E207" s="7">
        <v>1</v>
      </c>
      <c r="F207" s="7">
        <f>SUM(Tabla1[[#This Row],[Homes]:[Mulleres]])</f>
        <v>7</v>
      </c>
    </row>
    <row r="208" spans="1:6" x14ac:dyDescent="0.25">
      <c r="A208" s="7" t="s">
        <v>222</v>
      </c>
      <c r="B208" s="7" t="s">
        <v>12</v>
      </c>
      <c r="C208" s="7" t="s">
        <v>226</v>
      </c>
      <c r="D208" s="7">
        <v>366</v>
      </c>
      <c r="E208" s="7">
        <v>71</v>
      </c>
      <c r="F208" s="7">
        <f>SUM(Tabla1[[#This Row],[Homes]:[Mulleres]])</f>
        <v>437</v>
      </c>
    </row>
    <row r="209" spans="1:6" x14ac:dyDescent="0.25">
      <c r="A209" s="7" t="s">
        <v>222</v>
      </c>
      <c r="B209" s="7" t="s">
        <v>12</v>
      </c>
      <c r="C209" s="7" t="s">
        <v>227</v>
      </c>
      <c r="D209" s="7">
        <v>5</v>
      </c>
      <c r="E209" s="7">
        <v>1</v>
      </c>
      <c r="F209" s="7">
        <f>SUM(Tabla1[[#This Row],[Homes]:[Mulleres]])</f>
        <v>6</v>
      </c>
    </row>
    <row r="210" spans="1:6" x14ac:dyDescent="0.25">
      <c r="A210" s="7" t="s">
        <v>222</v>
      </c>
      <c r="B210" s="7" t="s">
        <v>12</v>
      </c>
      <c r="C210" s="7" t="s">
        <v>228</v>
      </c>
      <c r="D210" s="7">
        <v>230</v>
      </c>
      <c r="E210" s="7">
        <v>112</v>
      </c>
      <c r="F210" s="7">
        <f>SUM(Tabla1[[#This Row],[Homes]:[Mulleres]])</f>
        <v>342</v>
      </c>
    </row>
    <row r="211" spans="1:6" x14ac:dyDescent="0.25">
      <c r="A211" s="7" t="s">
        <v>222</v>
      </c>
      <c r="B211" s="7" t="s">
        <v>12</v>
      </c>
      <c r="C211" s="7" t="s">
        <v>229</v>
      </c>
      <c r="D211" s="7">
        <v>87</v>
      </c>
      <c r="E211" s="7">
        <v>79</v>
      </c>
      <c r="F211" s="7">
        <f>SUM(Tabla1[[#This Row],[Homes]:[Mulleres]])</f>
        <v>166</v>
      </c>
    </row>
    <row r="212" spans="1:6" x14ac:dyDescent="0.25">
      <c r="A212" s="7" t="s">
        <v>222</v>
      </c>
      <c r="B212" s="7" t="s">
        <v>12</v>
      </c>
      <c r="C212" s="7" t="s">
        <v>230</v>
      </c>
      <c r="D212" s="7">
        <v>7</v>
      </c>
      <c r="E212" s="7">
        <v>4</v>
      </c>
      <c r="F212" s="7">
        <f>SUM(Tabla1[[#This Row],[Homes]:[Mulleres]])</f>
        <v>11</v>
      </c>
    </row>
    <row r="213" spans="1:6" x14ac:dyDescent="0.25">
      <c r="A213" s="7" t="s">
        <v>222</v>
      </c>
      <c r="B213" s="7" t="s">
        <v>12</v>
      </c>
      <c r="C213" s="7" t="s">
        <v>231</v>
      </c>
      <c r="D213" s="7">
        <v>250</v>
      </c>
      <c r="E213" s="7">
        <v>80</v>
      </c>
      <c r="F213" s="7">
        <f>SUM(Tabla1[[#This Row],[Homes]:[Mulleres]])</f>
        <v>330</v>
      </c>
    </row>
    <row r="214" spans="1:6" x14ac:dyDescent="0.25">
      <c r="A214" s="7" t="s">
        <v>222</v>
      </c>
      <c r="B214" s="7" t="s">
        <v>12</v>
      </c>
      <c r="C214" s="7" t="s">
        <v>123</v>
      </c>
      <c r="D214" s="7">
        <v>528</v>
      </c>
      <c r="E214" s="7">
        <v>97</v>
      </c>
      <c r="F214" s="7">
        <f>SUM(Tabla1[[#This Row],[Homes]:[Mulleres]])</f>
        <v>625</v>
      </c>
    </row>
    <row r="215" spans="1:6" x14ac:dyDescent="0.25">
      <c r="A215" s="7" t="s">
        <v>222</v>
      </c>
      <c r="B215" s="7" t="s">
        <v>12</v>
      </c>
      <c r="C215" s="7" t="s">
        <v>232</v>
      </c>
      <c r="D215" s="7">
        <v>7</v>
      </c>
      <c r="E215" s="7">
        <v>3</v>
      </c>
      <c r="F215" s="7">
        <f>SUM(Tabla1[[#This Row],[Homes]:[Mulleres]])</f>
        <v>10</v>
      </c>
    </row>
    <row r="216" spans="1:6" x14ac:dyDescent="0.25">
      <c r="A216" s="7" t="s">
        <v>222</v>
      </c>
      <c r="B216" s="7" t="s">
        <v>12</v>
      </c>
      <c r="C216" s="7" t="s">
        <v>233</v>
      </c>
      <c r="D216" s="7">
        <v>16</v>
      </c>
      <c r="E216" s="7">
        <v>13</v>
      </c>
      <c r="F216" s="7">
        <f>SUM(Tabla1[[#This Row],[Homes]:[Mulleres]])</f>
        <v>29</v>
      </c>
    </row>
    <row r="217" spans="1:6" x14ac:dyDescent="0.25">
      <c r="A217" s="7" t="s">
        <v>222</v>
      </c>
      <c r="B217" s="7" t="s">
        <v>12</v>
      </c>
      <c r="C217" s="7" t="s">
        <v>234</v>
      </c>
      <c r="D217" s="7">
        <v>12</v>
      </c>
      <c r="E217" s="7">
        <v>11</v>
      </c>
      <c r="F217" s="7">
        <f>SUM(Tabla1[[#This Row],[Homes]:[Mulleres]])</f>
        <v>23</v>
      </c>
    </row>
    <row r="218" spans="1:6" x14ac:dyDescent="0.25">
      <c r="A218" s="7" t="s">
        <v>222</v>
      </c>
      <c r="B218" s="7" t="s">
        <v>12</v>
      </c>
      <c r="C218" s="7" t="s">
        <v>235</v>
      </c>
      <c r="D218" s="7">
        <v>36</v>
      </c>
      <c r="E218" s="7">
        <v>9</v>
      </c>
      <c r="F218" s="7">
        <f>SUM(Tabla1[[#This Row],[Homes]:[Mulleres]])</f>
        <v>45</v>
      </c>
    </row>
    <row r="219" spans="1:6" x14ac:dyDescent="0.25">
      <c r="A219" s="7" t="s">
        <v>222</v>
      </c>
      <c r="B219" s="7" t="s">
        <v>16</v>
      </c>
      <c r="C219" s="7" t="s">
        <v>236</v>
      </c>
      <c r="D219" s="7">
        <v>20</v>
      </c>
      <c r="E219" s="7">
        <v>15</v>
      </c>
      <c r="F219" s="7">
        <f>SUM(Tabla1[[#This Row],[Homes]:[Mulleres]])</f>
        <v>35</v>
      </c>
    </row>
    <row r="220" spans="1:6" x14ac:dyDescent="0.25">
      <c r="A220" s="7" t="s">
        <v>222</v>
      </c>
      <c r="B220" s="7" t="s">
        <v>16</v>
      </c>
      <c r="C220" s="7" t="s">
        <v>237</v>
      </c>
      <c r="D220" s="7">
        <v>15</v>
      </c>
      <c r="E220" s="7">
        <v>9</v>
      </c>
      <c r="F220" s="7">
        <f>SUM(Tabla1[[#This Row],[Homes]:[Mulleres]])</f>
        <v>24</v>
      </c>
    </row>
    <row r="221" spans="1:6" x14ac:dyDescent="0.25">
      <c r="A221" s="7" t="s">
        <v>222</v>
      </c>
      <c r="B221" s="7" t="s">
        <v>16</v>
      </c>
      <c r="C221" s="7" t="s">
        <v>238</v>
      </c>
      <c r="D221" s="7">
        <v>8</v>
      </c>
      <c r="E221" s="7">
        <v>11</v>
      </c>
      <c r="F221" s="7">
        <f>SUM(Tabla1[[#This Row],[Homes]:[Mulleres]])</f>
        <v>19</v>
      </c>
    </row>
    <row r="222" spans="1:6" x14ac:dyDescent="0.25">
      <c r="A222" s="7" t="s">
        <v>222</v>
      </c>
      <c r="B222" s="7" t="s">
        <v>16</v>
      </c>
      <c r="C222" s="7" t="s">
        <v>239</v>
      </c>
      <c r="D222" s="7">
        <v>27</v>
      </c>
      <c r="E222" s="7">
        <v>9</v>
      </c>
      <c r="F222" s="7">
        <f>SUM(Tabla1[[#This Row],[Homes]:[Mulleres]])</f>
        <v>36</v>
      </c>
    </row>
    <row r="223" spans="1:6" x14ac:dyDescent="0.25">
      <c r="A223" s="7" t="s">
        <v>222</v>
      </c>
      <c r="B223" s="7" t="s">
        <v>16</v>
      </c>
      <c r="C223" s="7" t="s">
        <v>240</v>
      </c>
      <c r="D223" s="7">
        <v>76</v>
      </c>
      <c r="E223" s="7">
        <v>18</v>
      </c>
      <c r="F223" s="7">
        <f>SUM(Tabla1[[#This Row],[Homes]:[Mulleres]])</f>
        <v>94</v>
      </c>
    </row>
    <row r="224" spans="1:6" x14ac:dyDescent="0.25">
      <c r="A224" s="7" t="s">
        <v>222</v>
      </c>
      <c r="B224" s="7" t="s">
        <v>16</v>
      </c>
      <c r="C224" s="7" t="s">
        <v>241</v>
      </c>
      <c r="D224" s="7">
        <v>3</v>
      </c>
      <c r="E224" s="7">
        <v>1</v>
      </c>
      <c r="F224" s="7">
        <f>SUM(Tabla1[[#This Row],[Homes]:[Mulleres]])</f>
        <v>4</v>
      </c>
    </row>
    <row r="225" spans="1:6" x14ac:dyDescent="0.25">
      <c r="A225" s="7" t="s">
        <v>222</v>
      </c>
      <c r="B225" s="7" t="s">
        <v>16</v>
      </c>
      <c r="C225" s="7" t="s">
        <v>242</v>
      </c>
      <c r="D225" s="7">
        <v>11</v>
      </c>
      <c r="E225" s="7">
        <v>6</v>
      </c>
      <c r="F225" s="7">
        <f>SUM(Tabla1[[#This Row],[Homes]:[Mulleres]])</f>
        <v>17</v>
      </c>
    </row>
    <row r="226" spans="1:6" x14ac:dyDescent="0.25">
      <c r="A226" s="7" t="s">
        <v>222</v>
      </c>
      <c r="B226" s="7" t="s">
        <v>16</v>
      </c>
      <c r="C226" s="7" t="s">
        <v>243</v>
      </c>
      <c r="D226" s="7">
        <v>43</v>
      </c>
      <c r="E226" s="7">
        <v>10</v>
      </c>
      <c r="F226" s="7">
        <f>SUM(Tabla1[[#This Row],[Homes]:[Mulleres]])</f>
        <v>53</v>
      </c>
    </row>
    <row r="227" spans="1:6" x14ac:dyDescent="0.25">
      <c r="A227" s="7" t="s">
        <v>222</v>
      </c>
      <c r="B227" s="7" t="s">
        <v>16</v>
      </c>
      <c r="C227" s="7" t="s">
        <v>244</v>
      </c>
      <c r="D227" s="7">
        <v>30</v>
      </c>
      <c r="E227" s="7">
        <v>27</v>
      </c>
      <c r="F227" s="7">
        <f>SUM(Tabla1[[#This Row],[Homes]:[Mulleres]])</f>
        <v>57</v>
      </c>
    </row>
    <row r="228" spans="1:6" x14ac:dyDescent="0.25">
      <c r="A228" s="7" t="s">
        <v>222</v>
      </c>
      <c r="B228" s="7" t="s">
        <v>19</v>
      </c>
      <c r="C228" s="7" t="s">
        <v>245</v>
      </c>
      <c r="D228" s="7">
        <v>13</v>
      </c>
      <c r="E228" s="7">
        <v>1</v>
      </c>
      <c r="F228" s="7">
        <f>SUM(Tabla1[[#This Row],[Homes]:[Mulleres]])</f>
        <v>14</v>
      </c>
    </row>
    <row r="229" spans="1:6" x14ac:dyDescent="0.25">
      <c r="A229" s="7" t="s">
        <v>222</v>
      </c>
      <c r="B229" s="7" t="s">
        <v>19</v>
      </c>
      <c r="C229" s="7" t="s">
        <v>246</v>
      </c>
      <c r="D229" s="7">
        <v>14</v>
      </c>
      <c r="E229" s="7">
        <v>13</v>
      </c>
      <c r="F229" s="7">
        <f>SUM(Tabla1[[#This Row],[Homes]:[Mulleres]])</f>
        <v>27</v>
      </c>
    </row>
    <row r="230" spans="1:6" x14ac:dyDescent="0.25">
      <c r="A230" s="7" t="s">
        <v>222</v>
      </c>
      <c r="B230" s="7" t="s">
        <v>19</v>
      </c>
      <c r="C230" s="7" t="s">
        <v>247</v>
      </c>
      <c r="D230" s="7">
        <v>28</v>
      </c>
      <c r="E230" s="7">
        <v>5</v>
      </c>
      <c r="F230" s="7">
        <f>SUM(Tabla1[[#This Row],[Homes]:[Mulleres]])</f>
        <v>33</v>
      </c>
    </row>
    <row r="231" spans="1:6" x14ac:dyDescent="0.25">
      <c r="A231" s="7" t="s">
        <v>248</v>
      </c>
      <c r="B231" s="7" t="s">
        <v>12</v>
      </c>
      <c r="C231" s="7" t="s">
        <v>40</v>
      </c>
      <c r="D231" s="7">
        <v>46</v>
      </c>
      <c r="E231" s="7">
        <v>192</v>
      </c>
      <c r="F231" s="7">
        <f>SUM(Tabla1[[#This Row],[Homes]:[Mulleres]])</f>
        <v>238</v>
      </c>
    </row>
    <row r="232" spans="1:6" x14ac:dyDescent="0.25">
      <c r="A232" s="7" t="s">
        <v>248</v>
      </c>
      <c r="B232" s="7" t="s">
        <v>12</v>
      </c>
      <c r="C232" s="7" t="s">
        <v>45</v>
      </c>
      <c r="D232" s="7">
        <v>110</v>
      </c>
      <c r="E232" s="7">
        <v>163</v>
      </c>
      <c r="F232" s="7">
        <f>SUM(Tabla1[[#This Row],[Homes]:[Mulleres]])</f>
        <v>273</v>
      </c>
    </row>
    <row r="233" spans="1:6" x14ac:dyDescent="0.25">
      <c r="A233" s="7" t="s">
        <v>249</v>
      </c>
      <c r="B233" s="7" t="s">
        <v>12</v>
      </c>
      <c r="C233" s="7" t="s">
        <v>250</v>
      </c>
      <c r="D233" s="7">
        <v>35</v>
      </c>
      <c r="E233" s="7">
        <v>190</v>
      </c>
      <c r="F233" s="7">
        <f>SUM(Tabla1[[#This Row],[Homes]:[Mulleres]])</f>
        <v>225</v>
      </c>
    </row>
    <row r="234" spans="1:6" x14ac:dyDescent="0.25">
      <c r="A234" s="7" t="s">
        <v>249</v>
      </c>
      <c r="B234" s="7" t="s">
        <v>12</v>
      </c>
      <c r="C234" s="7" t="s">
        <v>79</v>
      </c>
      <c r="E234" s="7">
        <v>1</v>
      </c>
      <c r="F234" s="7">
        <f>SUM(Tabla1[[#This Row],[Homes]:[Mulleres]])</f>
        <v>1</v>
      </c>
    </row>
    <row r="235" spans="1:6" x14ac:dyDescent="0.25">
      <c r="A235" s="7" t="s">
        <v>251</v>
      </c>
      <c r="B235" s="7" t="s">
        <v>12</v>
      </c>
      <c r="C235" s="7" t="s">
        <v>250</v>
      </c>
      <c r="D235" s="7">
        <v>41</v>
      </c>
      <c r="E235" s="7">
        <v>236</v>
      </c>
      <c r="F235" s="7">
        <f>SUM(Tabla1[[#This Row],[Homes]:[Mulleres]])</f>
        <v>277</v>
      </c>
    </row>
    <row r="236" spans="1:6" x14ac:dyDescent="0.25">
      <c r="A236" s="7" t="s">
        <v>252</v>
      </c>
      <c r="B236" s="7" t="s">
        <v>12</v>
      </c>
      <c r="C236" s="7" t="s">
        <v>33</v>
      </c>
      <c r="D236" s="7">
        <v>58</v>
      </c>
      <c r="E236" s="7">
        <v>33</v>
      </c>
      <c r="F236" s="7">
        <f>SUM(Tabla1[[#This Row],[Homes]:[Mulleres]])</f>
        <v>91</v>
      </c>
    </row>
    <row r="237" spans="1:6" x14ac:dyDescent="0.25">
      <c r="A237" s="7" t="s">
        <v>252</v>
      </c>
      <c r="B237" s="7" t="s">
        <v>16</v>
      </c>
      <c r="C237" s="7" t="s">
        <v>253</v>
      </c>
      <c r="D237" s="7">
        <v>7</v>
      </c>
      <c r="E237" s="7">
        <v>5</v>
      </c>
      <c r="F237" s="7">
        <f>SUM(Tabla1[[#This Row],[Homes]:[Mulleres]])</f>
        <v>12</v>
      </c>
    </row>
    <row r="238" spans="1:6" ht="15.75" thickBot="1" x14ac:dyDescent="0.3">
      <c r="A238" s="11" t="s">
        <v>254</v>
      </c>
      <c r="B238" s="11"/>
      <c r="C238" s="11"/>
      <c r="D238" s="11">
        <f>SUBTOTAL(109,D10:D237)</f>
        <v>9260</v>
      </c>
      <c r="E238" s="11">
        <f>SUBTOTAL(109,E10:E237)</f>
        <v>10165</v>
      </c>
      <c r="F238" s="11">
        <f>SUM(Tabla1[[#This Row],[Homes]:[Mulleres]])</f>
        <v>19425</v>
      </c>
    </row>
    <row r="239" spans="1:6" ht="15.75" thickTop="1" x14ac:dyDescent="0.25"/>
  </sheetData>
  <mergeCells count="1">
    <mergeCell ref="E1:H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CEAB-18D5-4462-95E4-178B2DE9F81B}">
  <dimension ref="A1:H78"/>
  <sheetViews>
    <sheetView workbookViewId="0">
      <pane ySplit="11" topLeftCell="A12" activePane="bottomLeft" state="frozen"/>
      <selection pane="bottomLeft" activeCell="B7" sqref="B7"/>
    </sheetView>
  </sheetViews>
  <sheetFormatPr baseColWidth="10" defaultRowHeight="15" x14ac:dyDescent="0.25"/>
  <cols>
    <col min="1" max="1" width="71.5703125" style="33" bestFit="1" customWidth="1"/>
    <col min="2" max="2" width="83.28515625" style="33" bestFit="1" customWidth="1"/>
    <col min="3" max="3" width="17.28515625" style="33" customWidth="1"/>
    <col min="4" max="4" width="19.140625" style="33" customWidth="1"/>
    <col min="5" max="5" width="15.5703125" style="33" customWidth="1"/>
    <col min="6" max="16384" width="11.42578125" style="33"/>
  </cols>
  <sheetData>
    <row r="1" spans="1:8" s="27" customFormat="1" ht="52.5" customHeight="1" thickBot="1" x14ac:dyDescent="0.3">
      <c r="A1" s="26"/>
      <c r="B1" s="1"/>
      <c r="C1" s="36" t="s">
        <v>0</v>
      </c>
      <c r="D1" s="36"/>
      <c r="E1" s="36"/>
    </row>
    <row r="2" spans="1:8" s="28" customFormat="1" ht="12" x14ac:dyDescent="0.2"/>
    <row r="3" spans="1:8" s="29" customFormat="1" ht="15" customHeight="1" x14ac:dyDescent="0.2">
      <c r="A3" s="29" t="s">
        <v>255</v>
      </c>
    </row>
    <row r="4" spans="1:8" s="29" customFormat="1" ht="15" customHeight="1" x14ac:dyDescent="0.2">
      <c r="A4" s="29" t="s">
        <v>256</v>
      </c>
    </row>
    <row r="5" spans="1:8" s="29" customFormat="1" ht="15" customHeight="1" x14ac:dyDescent="0.2">
      <c r="A5" s="29" t="s">
        <v>277</v>
      </c>
    </row>
    <row r="6" spans="1:8" s="29" customFormat="1" ht="15" customHeight="1" x14ac:dyDescent="0.25">
      <c r="A6" s="30" t="s">
        <v>257</v>
      </c>
      <c r="H6" s="31"/>
    </row>
    <row r="7" spans="1:8" s="27" customFormat="1" x14ac:dyDescent="0.25">
      <c r="A7" s="32" t="s">
        <v>258</v>
      </c>
    </row>
    <row r="11" spans="1:8" x14ac:dyDescent="0.25">
      <c r="A11" s="33" t="s">
        <v>5</v>
      </c>
      <c r="B11" s="33" t="s">
        <v>259</v>
      </c>
      <c r="C11" s="33" t="s">
        <v>8</v>
      </c>
      <c r="D11" s="33" t="s">
        <v>9</v>
      </c>
      <c r="E11" s="33" t="s">
        <v>10</v>
      </c>
    </row>
    <row r="12" spans="1:8" x14ac:dyDescent="0.25">
      <c r="A12" s="33" t="s">
        <v>11</v>
      </c>
      <c r="B12" s="33" t="s">
        <v>13</v>
      </c>
      <c r="C12" s="33">
        <v>9</v>
      </c>
      <c r="D12" s="33">
        <v>18</v>
      </c>
      <c r="E12" s="33">
        <f>SUM(Tabla13[[#This Row],[Homes]:[Mulleres]])</f>
        <v>27</v>
      </c>
    </row>
    <row r="13" spans="1:8" x14ac:dyDescent="0.25">
      <c r="A13" s="33" t="s">
        <v>11</v>
      </c>
      <c r="B13" s="33" t="s">
        <v>14</v>
      </c>
      <c r="C13" s="33">
        <v>10</v>
      </c>
      <c r="D13" s="33">
        <v>16</v>
      </c>
      <c r="E13" s="33">
        <f>SUM(Tabla13[[#This Row],[Homes]:[Mulleres]])</f>
        <v>26</v>
      </c>
    </row>
    <row r="14" spans="1:8" x14ac:dyDescent="0.25">
      <c r="A14" s="33" t="s">
        <v>11</v>
      </c>
      <c r="B14" s="33" t="s">
        <v>15</v>
      </c>
      <c r="C14" s="33">
        <v>18</v>
      </c>
      <c r="D14" s="33">
        <v>10</v>
      </c>
      <c r="E14" s="33">
        <f>SUM(Tabla13[[#This Row],[Homes]:[Mulleres]])</f>
        <v>28</v>
      </c>
    </row>
    <row r="15" spans="1:8" x14ac:dyDescent="0.25">
      <c r="A15" s="33" t="s">
        <v>22</v>
      </c>
      <c r="B15" s="33" t="s">
        <v>23</v>
      </c>
      <c r="C15" s="33">
        <v>39</v>
      </c>
      <c r="D15" s="33">
        <v>12</v>
      </c>
      <c r="E15" s="33">
        <f>SUM(Tabla13[[#This Row],[Homes]:[Mulleres]])</f>
        <v>51</v>
      </c>
    </row>
    <row r="16" spans="1:8" x14ac:dyDescent="0.25">
      <c r="A16" s="33" t="s">
        <v>26</v>
      </c>
      <c r="B16" s="33" t="s">
        <v>27</v>
      </c>
      <c r="C16" s="33">
        <v>27</v>
      </c>
      <c r="D16" s="33">
        <v>39</v>
      </c>
      <c r="E16" s="33">
        <f>SUM(Tabla13[[#This Row],[Homes]:[Mulleres]])</f>
        <v>66</v>
      </c>
    </row>
    <row r="17" spans="1:5" x14ac:dyDescent="0.25">
      <c r="A17" s="33" t="s">
        <v>26</v>
      </c>
      <c r="B17" s="33" t="s">
        <v>28</v>
      </c>
      <c r="C17" s="33">
        <v>10</v>
      </c>
      <c r="D17" s="33">
        <v>16</v>
      </c>
      <c r="E17" s="33">
        <f>SUM(Tabla13[[#This Row],[Homes]:[Mulleres]])</f>
        <v>26</v>
      </c>
    </row>
    <row r="18" spans="1:5" x14ac:dyDescent="0.25">
      <c r="A18" s="33" t="s">
        <v>32</v>
      </c>
      <c r="B18" s="33" t="s">
        <v>33</v>
      </c>
      <c r="C18" s="33">
        <v>45</v>
      </c>
      <c r="D18" s="33">
        <v>35</v>
      </c>
      <c r="E18" s="33">
        <f>SUM(Tabla13[[#This Row],[Homes]:[Mulleres]])</f>
        <v>80</v>
      </c>
    </row>
    <row r="19" spans="1:5" x14ac:dyDescent="0.25">
      <c r="A19" s="33" t="s">
        <v>32</v>
      </c>
      <c r="B19" s="33" t="s">
        <v>34</v>
      </c>
      <c r="C19" s="33">
        <v>5</v>
      </c>
      <c r="D19" s="33">
        <v>11</v>
      </c>
      <c r="E19" s="33">
        <f>SUM(Tabla13[[#This Row],[Homes]:[Mulleres]])</f>
        <v>16</v>
      </c>
    </row>
    <row r="20" spans="1:5" x14ac:dyDescent="0.25">
      <c r="A20" s="33" t="s">
        <v>32</v>
      </c>
      <c r="B20" s="33" t="s">
        <v>35</v>
      </c>
      <c r="C20" s="33">
        <v>5</v>
      </c>
      <c r="D20" s="33">
        <v>2</v>
      </c>
      <c r="E20" s="33">
        <f>SUM(Tabla13[[#This Row],[Homes]:[Mulleres]])</f>
        <v>7</v>
      </c>
    </row>
    <row r="21" spans="1:5" x14ac:dyDescent="0.25">
      <c r="A21" s="33" t="s">
        <v>39</v>
      </c>
      <c r="B21" s="33" t="s">
        <v>40</v>
      </c>
      <c r="C21" s="33">
        <v>7</v>
      </c>
      <c r="D21" s="33">
        <v>83</v>
      </c>
      <c r="E21" s="33">
        <f>SUM(Tabla13[[#This Row],[Homes]:[Mulleres]])</f>
        <v>90</v>
      </c>
    </row>
    <row r="22" spans="1:5" x14ac:dyDescent="0.25">
      <c r="A22" s="33" t="s">
        <v>39</v>
      </c>
      <c r="B22" s="33" t="s">
        <v>45</v>
      </c>
      <c r="C22" s="33">
        <v>34</v>
      </c>
      <c r="D22" s="33">
        <v>57</v>
      </c>
      <c r="E22" s="33">
        <f>SUM(Tabla13[[#This Row],[Homes]:[Mulleres]])</f>
        <v>91</v>
      </c>
    </row>
    <row r="23" spans="1:5" x14ac:dyDescent="0.25">
      <c r="A23" s="33" t="s">
        <v>39</v>
      </c>
      <c r="B23" s="33" t="s">
        <v>50</v>
      </c>
      <c r="C23" s="33">
        <v>15</v>
      </c>
      <c r="D23" s="33">
        <v>72</v>
      </c>
      <c r="E23" s="33">
        <f>SUM(Tabla13[[#This Row],[Homes]:[Mulleres]])</f>
        <v>87</v>
      </c>
    </row>
    <row r="24" spans="1:5" x14ac:dyDescent="0.25">
      <c r="A24" s="33" t="s">
        <v>39</v>
      </c>
      <c r="B24" s="33" t="s">
        <v>52</v>
      </c>
      <c r="C24" s="33">
        <v>11</v>
      </c>
      <c r="D24" s="33">
        <v>57</v>
      </c>
      <c r="E24" s="33">
        <f>SUM(Tabla13[[#This Row],[Homes]:[Mulleres]])</f>
        <v>68</v>
      </c>
    </row>
    <row r="25" spans="1:5" x14ac:dyDescent="0.25">
      <c r="A25" s="33" t="s">
        <v>63</v>
      </c>
      <c r="B25" s="33" t="s">
        <v>64</v>
      </c>
      <c r="C25" s="33">
        <v>125</v>
      </c>
      <c r="D25" s="33">
        <v>31</v>
      </c>
      <c r="E25" s="33">
        <f>SUM(Tabla13[[#This Row],[Homes]:[Mulleres]])</f>
        <v>156</v>
      </c>
    </row>
    <row r="26" spans="1:5" x14ac:dyDescent="0.25">
      <c r="A26" s="33" t="s">
        <v>63</v>
      </c>
      <c r="B26" s="33" t="s">
        <v>66</v>
      </c>
      <c r="C26" s="33">
        <v>40</v>
      </c>
      <c r="D26" s="33">
        <v>15</v>
      </c>
      <c r="E26" s="33">
        <f>SUM(Tabla13[[#This Row],[Homes]:[Mulleres]])</f>
        <v>55</v>
      </c>
    </row>
    <row r="27" spans="1:5" x14ac:dyDescent="0.25">
      <c r="A27" s="33" t="s">
        <v>63</v>
      </c>
      <c r="B27" s="33" t="s">
        <v>67</v>
      </c>
      <c r="C27" s="33">
        <v>4</v>
      </c>
      <c r="D27" s="33">
        <v>3</v>
      </c>
      <c r="E27" s="33">
        <f>SUM(Tabla13[[#This Row],[Homes]:[Mulleres]])</f>
        <v>7</v>
      </c>
    </row>
    <row r="28" spans="1:5" x14ac:dyDescent="0.25">
      <c r="A28" s="33" t="s">
        <v>71</v>
      </c>
      <c r="B28" s="33" t="s">
        <v>72</v>
      </c>
      <c r="C28" s="33">
        <v>35</v>
      </c>
      <c r="D28" s="33">
        <v>18</v>
      </c>
      <c r="E28" s="33">
        <f>SUM(Tabla13[[#This Row],[Homes]:[Mulleres]])</f>
        <v>53</v>
      </c>
    </row>
    <row r="29" spans="1:5" x14ac:dyDescent="0.25">
      <c r="A29" s="33" t="s">
        <v>75</v>
      </c>
      <c r="B29" s="33" t="s">
        <v>76</v>
      </c>
      <c r="C29" s="33">
        <v>6</v>
      </c>
      <c r="D29" s="33">
        <v>21</v>
      </c>
      <c r="E29" s="33">
        <f>SUM(Tabla13[[#This Row],[Homes]:[Mulleres]])</f>
        <v>27</v>
      </c>
    </row>
    <row r="30" spans="1:5" x14ac:dyDescent="0.25">
      <c r="A30" s="33" t="s">
        <v>77</v>
      </c>
      <c r="B30" s="33" t="s">
        <v>78</v>
      </c>
      <c r="C30" s="33">
        <v>8</v>
      </c>
      <c r="D30" s="33">
        <v>51</v>
      </c>
      <c r="E30" s="33">
        <f>SUM(Tabla13[[#This Row],[Homes]:[Mulleres]])</f>
        <v>59</v>
      </c>
    </row>
    <row r="31" spans="1:5" x14ac:dyDescent="0.25">
      <c r="A31" s="33" t="s">
        <v>80</v>
      </c>
      <c r="B31" s="33" t="s">
        <v>81</v>
      </c>
      <c r="C31" s="33">
        <v>26</v>
      </c>
      <c r="D31" s="33">
        <v>108</v>
      </c>
      <c r="E31" s="33">
        <f>SUM(Tabla13[[#This Row],[Homes]:[Mulleres]])</f>
        <v>134</v>
      </c>
    </row>
    <row r="32" spans="1:5" x14ac:dyDescent="0.25">
      <c r="A32" s="33" t="s">
        <v>84</v>
      </c>
      <c r="B32" s="33" t="s">
        <v>85</v>
      </c>
      <c r="C32" s="33">
        <v>84</v>
      </c>
      <c r="D32" s="33">
        <v>24</v>
      </c>
      <c r="E32" s="33">
        <f>SUM(Tabla13[[#This Row],[Homes]:[Mulleres]])</f>
        <v>108</v>
      </c>
    </row>
    <row r="33" spans="1:5" x14ac:dyDescent="0.25">
      <c r="A33" s="33" t="s">
        <v>84</v>
      </c>
      <c r="B33" s="33" t="s">
        <v>40</v>
      </c>
      <c r="C33" s="33">
        <v>19</v>
      </c>
      <c r="D33" s="33">
        <v>72</v>
      </c>
      <c r="E33" s="33">
        <f>SUM(Tabla13[[#This Row],[Homes]:[Mulleres]])</f>
        <v>91</v>
      </c>
    </row>
    <row r="34" spans="1:5" x14ac:dyDescent="0.25">
      <c r="A34" s="33" t="s">
        <v>84</v>
      </c>
      <c r="B34" s="33" t="s">
        <v>45</v>
      </c>
      <c r="C34" s="33">
        <v>28</v>
      </c>
      <c r="D34" s="33">
        <v>67</v>
      </c>
      <c r="E34" s="33">
        <f>SUM(Tabla13[[#This Row],[Homes]:[Mulleres]])</f>
        <v>95</v>
      </c>
    </row>
    <row r="35" spans="1:5" x14ac:dyDescent="0.25">
      <c r="A35" s="33" t="s">
        <v>97</v>
      </c>
      <c r="B35" s="33" t="s">
        <v>98</v>
      </c>
      <c r="C35" s="33">
        <v>13</v>
      </c>
      <c r="D35" s="33">
        <v>6</v>
      </c>
      <c r="E35" s="33">
        <f>SUM(Tabla13[[#This Row],[Homes]:[Mulleres]])</f>
        <v>19</v>
      </c>
    </row>
    <row r="36" spans="1:5" x14ac:dyDescent="0.25">
      <c r="A36" s="33" t="s">
        <v>103</v>
      </c>
      <c r="B36" s="33" t="s">
        <v>104</v>
      </c>
      <c r="C36" s="33">
        <v>23</v>
      </c>
      <c r="D36" s="33">
        <v>34</v>
      </c>
      <c r="E36" s="33">
        <f>SUM(Tabla13[[#This Row],[Homes]:[Mulleres]])</f>
        <v>57</v>
      </c>
    </row>
    <row r="37" spans="1:5" x14ac:dyDescent="0.25">
      <c r="A37" s="33" t="s">
        <v>103</v>
      </c>
      <c r="B37" s="33" t="s">
        <v>105</v>
      </c>
      <c r="C37" s="33">
        <v>18</v>
      </c>
      <c r="D37" s="33">
        <v>90</v>
      </c>
      <c r="E37" s="33">
        <f>SUM(Tabla13[[#This Row],[Homes]:[Mulleres]])</f>
        <v>108</v>
      </c>
    </row>
    <row r="38" spans="1:5" x14ac:dyDescent="0.25">
      <c r="A38" s="33" t="s">
        <v>108</v>
      </c>
      <c r="B38" s="33" t="s">
        <v>109</v>
      </c>
      <c r="C38" s="33">
        <v>21</v>
      </c>
      <c r="D38" s="33">
        <v>42</v>
      </c>
      <c r="E38" s="33">
        <f>SUM(Tabla13[[#This Row],[Homes]:[Mulleres]])</f>
        <v>63</v>
      </c>
    </row>
    <row r="39" spans="1:5" x14ac:dyDescent="0.25">
      <c r="A39" s="33" t="s">
        <v>112</v>
      </c>
      <c r="B39" s="33" t="s">
        <v>113</v>
      </c>
      <c r="C39" s="33">
        <v>8</v>
      </c>
      <c r="D39" s="33">
        <v>40</v>
      </c>
      <c r="E39" s="33">
        <f>SUM(Tabla13[[#This Row],[Homes]:[Mulleres]])</f>
        <v>48</v>
      </c>
    </row>
    <row r="40" spans="1:5" x14ac:dyDescent="0.25">
      <c r="A40" s="33" t="s">
        <v>114</v>
      </c>
      <c r="B40" s="33" t="s">
        <v>260</v>
      </c>
      <c r="C40" s="33">
        <v>3</v>
      </c>
      <c r="D40" s="33">
        <v>11</v>
      </c>
      <c r="E40" s="33">
        <f>SUM(Tabla13[[#This Row],[Homes]:[Mulleres]])</f>
        <v>14</v>
      </c>
    </row>
    <row r="41" spans="1:5" x14ac:dyDescent="0.25">
      <c r="A41" s="33" t="s">
        <v>114</v>
      </c>
      <c r="B41" s="33" t="s">
        <v>261</v>
      </c>
      <c r="C41" s="33">
        <v>13</v>
      </c>
      <c r="D41" s="33">
        <v>19</v>
      </c>
      <c r="E41" s="33">
        <f>SUM(Tabla13[[#This Row],[Homes]:[Mulleres]])</f>
        <v>32</v>
      </c>
    </row>
    <row r="42" spans="1:5" x14ac:dyDescent="0.25">
      <c r="A42" s="33" t="s">
        <v>119</v>
      </c>
      <c r="B42" s="33" t="s">
        <v>78</v>
      </c>
      <c r="C42" s="33">
        <v>11</v>
      </c>
      <c r="D42" s="33">
        <v>49</v>
      </c>
      <c r="E42" s="33">
        <f>SUM(Tabla13[[#This Row],[Homes]:[Mulleres]])</f>
        <v>60</v>
      </c>
    </row>
    <row r="43" spans="1:5" x14ac:dyDescent="0.25">
      <c r="A43" s="33" t="s">
        <v>120</v>
      </c>
      <c r="B43" s="33" t="s">
        <v>123</v>
      </c>
      <c r="C43" s="33">
        <v>70</v>
      </c>
      <c r="D43" s="33">
        <v>8</v>
      </c>
      <c r="E43" s="33">
        <f>SUM(Tabla13[[#This Row],[Homes]:[Mulleres]])</f>
        <v>78</v>
      </c>
    </row>
    <row r="44" spans="1:5" x14ac:dyDescent="0.25">
      <c r="A44" s="33" t="s">
        <v>124</v>
      </c>
      <c r="B44" s="33" t="s">
        <v>126</v>
      </c>
      <c r="C44" s="33">
        <v>6</v>
      </c>
      <c r="D44" s="33">
        <v>16</v>
      </c>
      <c r="E44" s="33">
        <f>SUM(Tabla13[[#This Row],[Homes]:[Mulleres]])</f>
        <v>22</v>
      </c>
    </row>
    <row r="45" spans="1:5" x14ac:dyDescent="0.25">
      <c r="A45" s="33" t="s">
        <v>124</v>
      </c>
      <c r="B45" s="33" t="s">
        <v>127</v>
      </c>
      <c r="C45" s="33">
        <v>9</v>
      </c>
      <c r="D45" s="33">
        <v>34</v>
      </c>
      <c r="E45" s="33">
        <f>SUM(Tabla13[[#This Row],[Homes]:[Mulleres]])</f>
        <v>43</v>
      </c>
    </row>
    <row r="46" spans="1:5" x14ac:dyDescent="0.25">
      <c r="A46" s="33" t="s">
        <v>124</v>
      </c>
      <c r="B46" s="33" t="s">
        <v>128</v>
      </c>
      <c r="C46" s="33">
        <v>2</v>
      </c>
      <c r="D46" s="33">
        <v>9</v>
      </c>
      <c r="E46" s="33">
        <f>SUM(Tabla13[[#This Row],[Homes]:[Mulleres]])</f>
        <v>11</v>
      </c>
    </row>
    <row r="47" spans="1:5" x14ac:dyDescent="0.25">
      <c r="A47" s="33" t="s">
        <v>124</v>
      </c>
      <c r="B47" s="33" t="s">
        <v>129</v>
      </c>
      <c r="C47" s="33">
        <v>15</v>
      </c>
      <c r="D47" s="33">
        <v>50</v>
      </c>
      <c r="E47" s="33">
        <f>SUM(Tabla13[[#This Row],[Homes]:[Mulleres]])</f>
        <v>65</v>
      </c>
    </row>
    <row r="48" spans="1:5" x14ac:dyDescent="0.25">
      <c r="A48" s="33" t="s">
        <v>124</v>
      </c>
      <c r="B48" s="33" t="s">
        <v>131</v>
      </c>
      <c r="C48" s="33">
        <v>9</v>
      </c>
      <c r="D48" s="33">
        <v>13</v>
      </c>
      <c r="E48" s="33">
        <f>SUM(Tabla13[[#This Row],[Homes]:[Mulleres]])</f>
        <v>22</v>
      </c>
    </row>
    <row r="49" spans="1:5" x14ac:dyDescent="0.25">
      <c r="A49" s="33" t="s">
        <v>141</v>
      </c>
      <c r="B49" s="33" t="s">
        <v>142</v>
      </c>
      <c r="C49" s="33">
        <v>36</v>
      </c>
      <c r="D49" s="33">
        <v>47</v>
      </c>
      <c r="E49" s="33">
        <f>SUM(Tabla13[[#This Row],[Homes]:[Mulleres]])</f>
        <v>83</v>
      </c>
    </row>
    <row r="50" spans="1:5" x14ac:dyDescent="0.25">
      <c r="A50" s="33" t="s">
        <v>160</v>
      </c>
      <c r="B50" s="33" t="s">
        <v>33</v>
      </c>
      <c r="C50" s="33">
        <v>143</v>
      </c>
      <c r="D50" s="33">
        <v>81</v>
      </c>
      <c r="E50" s="33">
        <f>SUM(Tabla13[[#This Row],[Homes]:[Mulleres]])</f>
        <v>224</v>
      </c>
    </row>
    <row r="51" spans="1:5" x14ac:dyDescent="0.25">
      <c r="A51" s="33" t="s">
        <v>160</v>
      </c>
      <c r="B51" s="33" t="s">
        <v>161</v>
      </c>
      <c r="C51" s="33">
        <v>44</v>
      </c>
      <c r="D51" s="33">
        <v>19</v>
      </c>
      <c r="E51" s="33">
        <f>SUM(Tabla13[[#This Row],[Homes]:[Mulleres]])</f>
        <v>63</v>
      </c>
    </row>
    <row r="52" spans="1:5" x14ac:dyDescent="0.25">
      <c r="A52" s="33" t="s">
        <v>160</v>
      </c>
      <c r="B52" s="33" t="s">
        <v>28</v>
      </c>
      <c r="C52" s="33">
        <v>17</v>
      </c>
      <c r="D52" s="33">
        <v>26</v>
      </c>
      <c r="E52" s="33">
        <f>SUM(Tabla13[[#This Row],[Homes]:[Mulleres]])</f>
        <v>43</v>
      </c>
    </row>
    <row r="53" spans="1:5" x14ac:dyDescent="0.25">
      <c r="A53" s="33" t="s">
        <v>169</v>
      </c>
      <c r="B53" s="33" t="s">
        <v>170</v>
      </c>
      <c r="C53" s="33">
        <v>78</v>
      </c>
      <c r="D53" s="33">
        <v>21</v>
      </c>
      <c r="E53" s="33">
        <f>SUM(Tabla13[[#This Row],[Homes]:[Mulleres]])</f>
        <v>99</v>
      </c>
    </row>
    <row r="54" spans="1:5" x14ac:dyDescent="0.25">
      <c r="A54" s="33" t="s">
        <v>169</v>
      </c>
      <c r="B54" s="33" t="s">
        <v>262</v>
      </c>
      <c r="C54" s="33">
        <v>15</v>
      </c>
      <c r="D54" s="33">
        <v>4</v>
      </c>
      <c r="E54" s="33">
        <f>SUM(Tabla13[[#This Row],[Homes]:[Mulleres]])</f>
        <v>19</v>
      </c>
    </row>
    <row r="55" spans="1:5" x14ac:dyDescent="0.25">
      <c r="A55" s="33" t="s">
        <v>181</v>
      </c>
      <c r="B55" s="33" t="s">
        <v>182</v>
      </c>
      <c r="C55" s="33">
        <v>46</v>
      </c>
      <c r="D55" s="33">
        <v>37</v>
      </c>
      <c r="E55" s="33">
        <f>SUM(Tabla13[[#This Row],[Homes]:[Mulleres]])</f>
        <v>83</v>
      </c>
    </row>
    <row r="56" spans="1:5" x14ac:dyDescent="0.25">
      <c r="A56" s="33" t="s">
        <v>186</v>
      </c>
      <c r="B56" s="33" t="s">
        <v>27</v>
      </c>
      <c r="C56" s="33">
        <v>23</v>
      </c>
      <c r="D56" s="33">
        <v>55</v>
      </c>
      <c r="E56" s="33">
        <f>SUM(Tabla13[[#This Row],[Homes]:[Mulleres]])</f>
        <v>78</v>
      </c>
    </row>
    <row r="57" spans="1:5" x14ac:dyDescent="0.25">
      <c r="A57" s="33" t="s">
        <v>186</v>
      </c>
      <c r="B57" s="33" t="s">
        <v>187</v>
      </c>
      <c r="C57" s="33">
        <v>17</v>
      </c>
      <c r="D57" s="33">
        <v>42</v>
      </c>
      <c r="E57" s="33">
        <f>SUM(Tabla13[[#This Row],[Homes]:[Mulleres]])</f>
        <v>59</v>
      </c>
    </row>
    <row r="58" spans="1:5" x14ac:dyDescent="0.25">
      <c r="A58" s="33" t="s">
        <v>197</v>
      </c>
      <c r="B58" s="33" t="s">
        <v>198</v>
      </c>
      <c r="C58" s="33">
        <v>31</v>
      </c>
      <c r="D58" s="33">
        <v>11</v>
      </c>
      <c r="E58" s="33">
        <f>SUM(Tabla13[[#This Row],[Homes]:[Mulleres]])</f>
        <v>42</v>
      </c>
    </row>
    <row r="59" spans="1:5" x14ac:dyDescent="0.25">
      <c r="A59" s="33" t="s">
        <v>197</v>
      </c>
      <c r="B59" s="33" t="s">
        <v>199</v>
      </c>
      <c r="C59" s="33">
        <v>8</v>
      </c>
      <c r="E59" s="33">
        <f>SUM(Tabla13[[#This Row],[Homes]:[Mulleres]])</f>
        <v>8</v>
      </c>
    </row>
    <row r="60" spans="1:5" x14ac:dyDescent="0.25">
      <c r="A60" s="33" t="s">
        <v>206</v>
      </c>
      <c r="B60" s="33" t="s">
        <v>207</v>
      </c>
      <c r="C60" s="33">
        <v>33</v>
      </c>
      <c r="D60" s="33">
        <v>45</v>
      </c>
      <c r="E60" s="33">
        <f>SUM(Tabla13[[#This Row],[Homes]:[Mulleres]])</f>
        <v>78</v>
      </c>
    </row>
    <row r="61" spans="1:5" x14ac:dyDescent="0.25">
      <c r="A61" s="33" t="s">
        <v>212</v>
      </c>
      <c r="B61" s="33" t="s">
        <v>213</v>
      </c>
      <c r="C61" s="33">
        <v>36</v>
      </c>
      <c r="D61" s="33">
        <v>31</v>
      </c>
      <c r="E61" s="33">
        <f>SUM(Tabla13[[#This Row],[Homes]:[Mulleres]])</f>
        <v>67</v>
      </c>
    </row>
    <row r="62" spans="1:5" x14ac:dyDescent="0.25">
      <c r="A62" s="33" t="s">
        <v>222</v>
      </c>
      <c r="B62" s="33" t="s">
        <v>223</v>
      </c>
      <c r="C62" s="33">
        <v>15</v>
      </c>
      <c r="D62" s="33">
        <v>31</v>
      </c>
      <c r="E62" s="33">
        <f>SUM(Tabla13[[#This Row],[Homes]:[Mulleres]])</f>
        <v>46</v>
      </c>
    </row>
    <row r="63" spans="1:5" x14ac:dyDescent="0.25">
      <c r="A63" s="33" t="s">
        <v>222</v>
      </c>
      <c r="B63" s="33" t="s">
        <v>224</v>
      </c>
      <c r="C63" s="33">
        <v>41</v>
      </c>
      <c r="D63" s="33">
        <v>2</v>
      </c>
      <c r="E63" s="33">
        <f>SUM(Tabla13[[#This Row],[Homes]:[Mulleres]])</f>
        <v>43</v>
      </c>
    </row>
    <row r="64" spans="1:5" x14ac:dyDescent="0.25">
      <c r="A64" s="33" t="s">
        <v>222</v>
      </c>
      <c r="B64" s="33" t="s">
        <v>226</v>
      </c>
      <c r="C64" s="33">
        <v>68</v>
      </c>
      <c r="D64" s="33">
        <v>14</v>
      </c>
      <c r="E64" s="33">
        <f>SUM(Tabla13[[#This Row],[Homes]:[Mulleres]])</f>
        <v>82</v>
      </c>
    </row>
    <row r="65" spans="1:5" x14ac:dyDescent="0.25">
      <c r="A65" s="33" t="s">
        <v>222</v>
      </c>
      <c r="B65" s="33" t="s">
        <v>228</v>
      </c>
      <c r="C65" s="33">
        <v>55</v>
      </c>
      <c r="D65" s="33">
        <v>19</v>
      </c>
      <c r="E65" s="33">
        <f>SUM(Tabla13[[#This Row],[Homes]:[Mulleres]])</f>
        <v>74</v>
      </c>
    </row>
    <row r="66" spans="1:5" x14ac:dyDescent="0.25">
      <c r="A66" s="33" t="s">
        <v>222</v>
      </c>
      <c r="B66" s="33" t="s">
        <v>229</v>
      </c>
      <c r="C66" s="33">
        <v>28</v>
      </c>
      <c r="D66" s="33">
        <v>22</v>
      </c>
      <c r="E66" s="33">
        <f>SUM(Tabla13[[#This Row],[Homes]:[Mulleres]])</f>
        <v>50</v>
      </c>
    </row>
    <row r="67" spans="1:5" x14ac:dyDescent="0.25">
      <c r="A67" s="33" t="s">
        <v>222</v>
      </c>
      <c r="B67" s="33" t="s">
        <v>231</v>
      </c>
      <c r="C67" s="33">
        <v>48</v>
      </c>
      <c r="D67" s="33">
        <v>15</v>
      </c>
      <c r="E67" s="33">
        <f>SUM(Tabla13[[#This Row],[Homes]:[Mulleres]])</f>
        <v>63</v>
      </c>
    </row>
    <row r="68" spans="1:5" x14ac:dyDescent="0.25">
      <c r="A68" s="33" t="s">
        <v>222</v>
      </c>
      <c r="B68" s="33" t="s">
        <v>263</v>
      </c>
      <c r="C68" s="33">
        <v>7</v>
      </c>
      <c r="D68" s="33">
        <v>3</v>
      </c>
      <c r="E68" s="33">
        <f>SUM(Tabla13[[#This Row],[Homes]:[Mulleres]])</f>
        <v>10</v>
      </c>
    </row>
    <row r="69" spans="1:5" x14ac:dyDescent="0.25">
      <c r="A69" s="33" t="s">
        <v>222</v>
      </c>
      <c r="B69" s="33" t="s">
        <v>123</v>
      </c>
      <c r="C69" s="33">
        <v>110</v>
      </c>
      <c r="D69" s="33">
        <v>19</v>
      </c>
      <c r="E69" s="33">
        <f>SUM(Tabla13[[#This Row],[Homes]:[Mulleres]])</f>
        <v>129</v>
      </c>
    </row>
    <row r="70" spans="1:5" x14ac:dyDescent="0.25">
      <c r="A70" s="33" t="s">
        <v>222</v>
      </c>
      <c r="B70" s="34" t="s">
        <v>233</v>
      </c>
      <c r="C70" s="33">
        <v>6</v>
      </c>
      <c r="D70" s="33">
        <v>3</v>
      </c>
      <c r="E70" s="33">
        <f>SUM(Tabla13[[#This Row],[Homes]:[Mulleres]])</f>
        <v>9</v>
      </c>
    </row>
    <row r="71" spans="1:5" x14ac:dyDescent="0.25">
      <c r="A71" s="33" t="s">
        <v>222</v>
      </c>
      <c r="B71" s="34" t="s">
        <v>234</v>
      </c>
      <c r="C71" s="33">
        <v>4</v>
      </c>
      <c r="D71" s="33">
        <v>4</v>
      </c>
      <c r="E71" s="33">
        <f>SUM(Tabla13[[#This Row],[Homes]:[Mulleres]])</f>
        <v>8</v>
      </c>
    </row>
    <row r="72" spans="1:5" x14ac:dyDescent="0.25">
      <c r="A72" s="33" t="s">
        <v>222</v>
      </c>
      <c r="B72" s="34" t="s">
        <v>235</v>
      </c>
      <c r="C72" s="33">
        <v>14</v>
      </c>
      <c r="D72" s="33">
        <v>2</v>
      </c>
      <c r="E72" s="33">
        <f>SUM(Tabla13[[#This Row],[Homes]:[Mulleres]])</f>
        <v>16</v>
      </c>
    </row>
    <row r="73" spans="1:5" x14ac:dyDescent="0.25">
      <c r="A73" s="33" t="s">
        <v>248</v>
      </c>
      <c r="B73" s="33" t="s">
        <v>40</v>
      </c>
      <c r="C73" s="33">
        <v>10</v>
      </c>
      <c r="D73" s="33">
        <v>70</v>
      </c>
      <c r="E73" s="33">
        <f>SUM(Tabla13[[#This Row],[Homes]:[Mulleres]])</f>
        <v>80</v>
      </c>
    </row>
    <row r="74" spans="1:5" x14ac:dyDescent="0.25">
      <c r="A74" s="33" t="s">
        <v>248</v>
      </c>
      <c r="B74" s="33" t="s">
        <v>45</v>
      </c>
      <c r="C74" s="33">
        <v>33</v>
      </c>
      <c r="D74" s="33">
        <v>57</v>
      </c>
      <c r="E74" s="33">
        <f>SUM(Tabla13[[#This Row],[Homes]:[Mulleres]])</f>
        <v>90</v>
      </c>
    </row>
    <row r="75" spans="1:5" x14ac:dyDescent="0.25">
      <c r="A75" s="33" t="s">
        <v>249</v>
      </c>
      <c r="B75" s="33" t="s">
        <v>78</v>
      </c>
      <c r="C75" s="33">
        <v>9</v>
      </c>
      <c r="D75" s="33">
        <v>44</v>
      </c>
      <c r="E75" s="33">
        <f>SUM(Tabla13[[#This Row],[Homes]:[Mulleres]])</f>
        <v>53</v>
      </c>
    </row>
    <row r="76" spans="1:5" x14ac:dyDescent="0.25">
      <c r="A76" s="33" t="s">
        <v>251</v>
      </c>
      <c r="B76" s="33" t="s">
        <v>78</v>
      </c>
      <c r="C76" s="33">
        <v>14</v>
      </c>
      <c r="D76" s="33">
        <v>73</v>
      </c>
      <c r="E76" s="33">
        <f>SUM(Tabla13[[#This Row],[Homes]:[Mulleres]])</f>
        <v>87</v>
      </c>
    </row>
    <row r="77" spans="1:5" ht="15.75" thickBot="1" x14ac:dyDescent="0.3">
      <c r="A77" s="35" t="s">
        <v>10</v>
      </c>
      <c r="B77" s="35"/>
      <c r="C77" s="35">
        <f>SUBTOTAL(109,C12:C76)</f>
        <v>1820</v>
      </c>
      <c r="D77" s="35">
        <f>SUBTOTAL(109,D12:D76)</f>
        <v>2056</v>
      </c>
      <c r="E77" s="35">
        <f>SUM(Tabla13[[#This Row],[Homes]:[Mulleres]])</f>
        <v>3876</v>
      </c>
    </row>
    <row r="78" spans="1:5" ht="15.75" thickTop="1" x14ac:dyDescent="0.25"/>
  </sheetData>
  <mergeCells count="1">
    <mergeCell ref="C1:E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60569-B99C-4B5D-A1A0-D40590ABB730}">
  <dimension ref="A1:F90"/>
  <sheetViews>
    <sheetView workbookViewId="0">
      <pane ySplit="10" topLeftCell="A11" activePane="bottomLeft" state="frozen"/>
      <selection pane="bottomLeft" activeCell="B4" sqref="B4"/>
    </sheetView>
  </sheetViews>
  <sheetFormatPr baseColWidth="10" defaultRowHeight="15" x14ac:dyDescent="0.25"/>
  <cols>
    <col min="1" max="1" width="64.28515625" style="7" customWidth="1"/>
    <col min="2" max="2" width="60.140625" style="7" customWidth="1"/>
    <col min="3" max="3" width="9.28515625" style="7" customWidth="1"/>
    <col min="4" max="4" width="11.140625" style="7" customWidth="1"/>
    <col min="5" max="5" width="12.5703125" style="7" bestFit="1" customWidth="1"/>
    <col min="6" max="16384" width="11.42578125" style="7"/>
  </cols>
  <sheetData>
    <row r="1" spans="1:6" s="13" customFormat="1" ht="65.25" customHeight="1" thickBot="1" x14ac:dyDescent="0.3">
      <c r="A1" s="12"/>
      <c r="B1" s="12"/>
      <c r="C1" s="37" t="s">
        <v>0</v>
      </c>
      <c r="D1" s="37"/>
      <c r="E1" s="37"/>
      <c r="F1" s="37"/>
    </row>
    <row r="2" spans="1:6" s="13" customFormat="1" x14ac:dyDescent="0.25"/>
    <row r="3" spans="1:6" s="13" customFormat="1" x14ac:dyDescent="0.25">
      <c r="A3" s="14" t="s">
        <v>264</v>
      </c>
    </row>
    <row r="4" spans="1:6" s="13" customFormat="1" x14ac:dyDescent="0.25">
      <c r="A4" s="14" t="s">
        <v>256</v>
      </c>
    </row>
    <row r="5" spans="1:6" s="13" customFormat="1" x14ac:dyDescent="0.25">
      <c r="A5" s="15" t="s">
        <v>277</v>
      </c>
    </row>
    <row r="6" spans="1:6" s="13" customFormat="1" x14ac:dyDescent="0.25">
      <c r="A6" s="16" t="s">
        <v>257</v>
      </c>
    </row>
    <row r="10" spans="1:6" x14ac:dyDescent="0.25">
      <c r="A10" s="7" t="s">
        <v>5</v>
      </c>
      <c r="B10" s="7" t="s">
        <v>7</v>
      </c>
      <c r="C10" s="7" t="s">
        <v>8</v>
      </c>
      <c r="D10" s="7" t="s">
        <v>9</v>
      </c>
      <c r="E10" s="7" t="s">
        <v>10</v>
      </c>
    </row>
    <row r="11" spans="1:6" x14ac:dyDescent="0.25">
      <c r="A11" s="7" t="s">
        <v>11</v>
      </c>
      <c r="B11" s="7" t="s">
        <v>17</v>
      </c>
      <c r="C11" s="7">
        <v>5</v>
      </c>
      <c r="D11" s="7">
        <v>14</v>
      </c>
      <c r="E11" s="7">
        <f>SUM(Tabla14[[#This Row],[Homes]:[Mulleres]])</f>
        <v>19</v>
      </c>
    </row>
    <row r="12" spans="1:6" x14ac:dyDescent="0.25">
      <c r="A12" s="7" t="s">
        <v>11</v>
      </c>
      <c r="B12" s="7" t="s">
        <v>18</v>
      </c>
      <c r="C12" s="7">
        <v>4</v>
      </c>
      <c r="D12" s="7">
        <v>15</v>
      </c>
      <c r="E12" s="7">
        <f>SUM(Tabla14[[#This Row],[Homes]:[Mulleres]])</f>
        <v>19</v>
      </c>
    </row>
    <row r="13" spans="1:6" x14ac:dyDescent="0.25">
      <c r="A13" s="7" t="s">
        <v>22</v>
      </c>
      <c r="B13" s="7" t="s">
        <v>24</v>
      </c>
      <c r="C13" s="7">
        <v>1</v>
      </c>
      <c r="E13" s="7">
        <f>SUM(Tabla14[[#This Row],[Homes]:[Mulleres]])</f>
        <v>1</v>
      </c>
    </row>
    <row r="14" spans="1:6" x14ac:dyDescent="0.25">
      <c r="A14" s="7" t="s">
        <v>22</v>
      </c>
      <c r="B14" s="7" t="s">
        <v>25</v>
      </c>
      <c r="C14" s="7">
        <v>5</v>
      </c>
      <c r="D14" s="7">
        <v>15</v>
      </c>
      <c r="E14" s="7">
        <f>SUM(Tabla14[[#This Row],[Homes]:[Mulleres]])</f>
        <v>20</v>
      </c>
    </row>
    <row r="15" spans="1:6" x14ac:dyDescent="0.25">
      <c r="A15" s="7" t="s">
        <v>26</v>
      </c>
      <c r="B15" s="7" t="s">
        <v>265</v>
      </c>
      <c r="C15" s="7">
        <v>1</v>
      </c>
      <c r="D15" s="7">
        <v>9</v>
      </c>
      <c r="E15" s="7">
        <f>SUM(Tabla14[[#This Row],[Homes]:[Mulleres]])</f>
        <v>10</v>
      </c>
    </row>
    <row r="16" spans="1:6" x14ac:dyDescent="0.25">
      <c r="A16" s="7" t="s">
        <v>32</v>
      </c>
      <c r="B16" s="7" t="s">
        <v>36</v>
      </c>
      <c r="C16" s="7">
        <v>12</v>
      </c>
      <c r="D16" s="7">
        <v>17</v>
      </c>
      <c r="E16" s="7">
        <f>SUM(Tabla14[[#This Row],[Homes]:[Mulleres]])</f>
        <v>29</v>
      </c>
    </row>
    <row r="17" spans="1:5" x14ac:dyDescent="0.25">
      <c r="A17" s="7" t="s">
        <v>32</v>
      </c>
      <c r="B17" s="7" t="s">
        <v>37</v>
      </c>
      <c r="C17" s="7">
        <v>14</v>
      </c>
      <c r="D17" s="7">
        <v>10</v>
      </c>
      <c r="E17" s="7">
        <f>SUM(Tabla14[[#This Row],[Homes]:[Mulleres]])</f>
        <v>24</v>
      </c>
    </row>
    <row r="18" spans="1:5" x14ac:dyDescent="0.25">
      <c r="A18" s="7" t="s">
        <v>39</v>
      </c>
      <c r="B18" s="7" t="s">
        <v>54</v>
      </c>
      <c r="D18" s="7">
        <v>2</v>
      </c>
      <c r="E18" s="7">
        <f>SUM(Tabla14[[#This Row],[Homes]:[Mulleres]])</f>
        <v>2</v>
      </c>
    </row>
    <row r="19" spans="1:5" x14ac:dyDescent="0.25">
      <c r="A19" s="7" t="s">
        <v>39</v>
      </c>
      <c r="B19" s="7" t="s">
        <v>55</v>
      </c>
      <c r="C19" s="7">
        <v>1</v>
      </c>
      <c r="D19" s="7">
        <v>14</v>
      </c>
      <c r="E19" s="7">
        <f>SUM(Tabla14[[#This Row],[Homes]:[Mulleres]])</f>
        <v>15</v>
      </c>
    </row>
    <row r="20" spans="1:5" x14ac:dyDescent="0.25">
      <c r="A20" s="7" t="s">
        <v>39</v>
      </c>
      <c r="B20" s="7" t="s">
        <v>56</v>
      </c>
      <c r="C20" s="7">
        <v>7</v>
      </c>
      <c r="D20" s="7">
        <v>24</v>
      </c>
      <c r="E20" s="7">
        <f>SUM(Tabla14[[#This Row],[Homes]:[Mulleres]])</f>
        <v>31</v>
      </c>
    </row>
    <row r="21" spans="1:5" x14ac:dyDescent="0.25">
      <c r="A21" s="7" t="s">
        <v>39</v>
      </c>
      <c r="B21" s="7" t="s">
        <v>57</v>
      </c>
      <c r="C21" s="7">
        <v>13</v>
      </c>
      <c r="D21" s="7">
        <v>11</v>
      </c>
      <c r="E21" s="7">
        <f>SUM(Tabla14[[#This Row],[Homes]:[Mulleres]])</f>
        <v>24</v>
      </c>
    </row>
    <row r="22" spans="1:5" x14ac:dyDescent="0.25">
      <c r="A22" s="7" t="s">
        <v>39</v>
      </c>
      <c r="B22" s="7" t="s">
        <v>58</v>
      </c>
      <c r="C22" s="7">
        <v>7</v>
      </c>
      <c r="D22" s="7">
        <v>10</v>
      </c>
      <c r="E22" s="7">
        <f>SUM(Tabla14[[#This Row],[Homes]:[Mulleres]])</f>
        <v>17</v>
      </c>
    </row>
    <row r="23" spans="1:5" x14ac:dyDescent="0.25">
      <c r="A23" s="7" t="s">
        <v>39</v>
      </c>
      <c r="B23" s="7" t="s">
        <v>59</v>
      </c>
      <c r="C23" s="7">
        <v>2</v>
      </c>
      <c r="D23" s="7">
        <v>4</v>
      </c>
      <c r="E23" s="7">
        <f>SUM(Tabla14[[#This Row],[Homes]:[Mulleres]])</f>
        <v>6</v>
      </c>
    </row>
    <row r="24" spans="1:5" x14ac:dyDescent="0.25">
      <c r="A24" s="7" t="s">
        <v>39</v>
      </c>
      <c r="B24" s="7" t="s">
        <v>60</v>
      </c>
      <c r="C24" s="7">
        <v>7</v>
      </c>
      <c r="D24" s="7">
        <v>12</v>
      </c>
      <c r="E24" s="7">
        <f>SUM(Tabla14[[#This Row],[Homes]:[Mulleres]])</f>
        <v>19</v>
      </c>
    </row>
    <row r="25" spans="1:5" x14ac:dyDescent="0.25">
      <c r="A25" s="7" t="s">
        <v>63</v>
      </c>
      <c r="B25" s="7" t="s">
        <v>68</v>
      </c>
      <c r="C25" s="7">
        <v>11</v>
      </c>
      <c r="D25" s="7">
        <v>1</v>
      </c>
      <c r="E25" s="7">
        <f>SUM(Tabla14[[#This Row],[Homes]:[Mulleres]])</f>
        <v>12</v>
      </c>
    </row>
    <row r="26" spans="1:5" x14ac:dyDescent="0.25">
      <c r="A26" s="7" t="s">
        <v>63</v>
      </c>
      <c r="B26" s="7" t="s">
        <v>69</v>
      </c>
      <c r="C26" s="7">
        <v>11</v>
      </c>
      <c r="D26" s="7">
        <v>3</v>
      </c>
      <c r="E26" s="7">
        <f>SUM(Tabla14[[#This Row],[Homes]:[Mulleres]])</f>
        <v>14</v>
      </c>
    </row>
    <row r="27" spans="1:5" x14ac:dyDescent="0.25">
      <c r="A27" s="7" t="s">
        <v>71</v>
      </c>
      <c r="B27" s="7" t="s">
        <v>73</v>
      </c>
      <c r="C27" s="7">
        <v>4</v>
      </c>
      <c r="D27" s="7">
        <v>5</v>
      </c>
      <c r="E27" s="7">
        <f>SUM(Tabla14[[#This Row],[Homes]:[Mulleres]])</f>
        <v>9</v>
      </c>
    </row>
    <row r="28" spans="1:5" x14ac:dyDescent="0.25">
      <c r="A28" s="7" t="s">
        <v>71</v>
      </c>
      <c r="B28" s="7" t="s">
        <v>74</v>
      </c>
      <c r="C28" s="7">
        <v>5</v>
      </c>
      <c r="D28" s="7">
        <v>2</v>
      </c>
      <c r="E28" s="7">
        <f>SUM(Tabla14[[#This Row],[Homes]:[Mulleres]])</f>
        <v>7</v>
      </c>
    </row>
    <row r="29" spans="1:5" x14ac:dyDescent="0.25">
      <c r="A29" s="7" t="s">
        <v>80</v>
      </c>
      <c r="B29" s="7" t="s">
        <v>82</v>
      </c>
      <c r="C29" s="7">
        <v>3</v>
      </c>
      <c r="D29" s="7">
        <v>18</v>
      </c>
      <c r="E29" s="7">
        <f>SUM(Tabla14[[#This Row],[Homes]:[Mulleres]])</f>
        <v>21</v>
      </c>
    </row>
    <row r="30" spans="1:5" x14ac:dyDescent="0.25">
      <c r="A30" s="7" t="s">
        <v>84</v>
      </c>
      <c r="B30" s="7" t="s">
        <v>87</v>
      </c>
      <c r="C30" s="7">
        <v>11</v>
      </c>
      <c r="D30" s="7">
        <v>8</v>
      </c>
      <c r="E30" s="7">
        <f>SUM(Tabla14[[#This Row],[Homes]:[Mulleres]])</f>
        <v>19</v>
      </c>
    </row>
    <row r="31" spans="1:5" x14ac:dyDescent="0.25">
      <c r="A31" s="7" t="s">
        <v>84</v>
      </c>
      <c r="B31" s="7" t="s">
        <v>88</v>
      </c>
      <c r="C31" s="7">
        <v>3</v>
      </c>
      <c r="D31" s="7">
        <v>10</v>
      </c>
      <c r="E31" s="7">
        <f>SUM(Tabla14[[#This Row],[Homes]:[Mulleres]])</f>
        <v>13</v>
      </c>
    </row>
    <row r="32" spans="1:5" x14ac:dyDescent="0.25">
      <c r="A32" s="7" t="s">
        <v>84</v>
      </c>
      <c r="B32" s="7" t="s">
        <v>89</v>
      </c>
      <c r="C32" s="7">
        <v>3</v>
      </c>
      <c r="D32" s="7">
        <v>5</v>
      </c>
      <c r="E32" s="7">
        <f>SUM(Tabla14[[#This Row],[Homes]:[Mulleres]])</f>
        <v>8</v>
      </c>
    </row>
    <row r="33" spans="1:5" x14ac:dyDescent="0.25">
      <c r="A33" s="7" t="s">
        <v>84</v>
      </c>
      <c r="B33" s="7" t="s">
        <v>90</v>
      </c>
      <c r="C33" s="7">
        <v>6</v>
      </c>
      <c r="D33" s="7">
        <v>24</v>
      </c>
      <c r="E33" s="7">
        <f>SUM(Tabla14[[#This Row],[Homes]:[Mulleres]])</f>
        <v>30</v>
      </c>
    </row>
    <row r="34" spans="1:5" x14ac:dyDescent="0.25">
      <c r="A34" s="7" t="s">
        <v>84</v>
      </c>
      <c r="B34" s="7" t="s">
        <v>91</v>
      </c>
      <c r="C34" s="7">
        <v>1</v>
      </c>
      <c r="D34" s="7">
        <v>6</v>
      </c>
      <c r="E34" s="7">
        <f>SUM(Tabla14[[#This Row],[Homes]:[Mulleres]])</f>
        <v>7</v>
      </c>
    </row>
    <row r="35" spans="1:5" x14ac:dyDescent="0.25">
      <c r="A35" s="7" t="s">
        <v>84</v>
      </c>
      <c r="B35" s="7" t="s">
        <v>92</v>
      </c>
      <c r="C35" s="7">
        <v>2</v>
      </c>
      <c r="D35" s="7">
        <v>18</v>
      </c>
      <c r="E35" s="7">
        <f>SUM(Tabla14[[#This Row],[Homes]:[Mulleres]])</f>
        <v>20</v>
      </c>
    </row>
    <row r="36" spans="1:5" x14ac:dyDescent="0.25">
      <c r="A36" s="7" t="s">
        <v>84</v>
      </c>
      <c r="B36" s="7" t="s">
        <v>93</v>
      </c>
      <c r="C36" s="7">
        <v>14</v>
      </c>
      <c r="D36" s="7">
        <v>6</v>
      </c>
      <c r="E36" s="7">
        <f>SUM(Tabla14[[#This Row],[Homes]:[Mulleres]])</f>
        <v>20</v>
      </c>
    </row>
    <row r="37" spans="1:5" x14ac:dyDescent="0.25">
      <c r="A37" s="7" t="s">
        <v>103</v>
      </c>
      <c r="B37" s="7" t="s">
        <v>106</v>
      </c>
      <c r="C37" s="7">
        <v>7</v>
      </c>
      <c r="D37" s="7">
        <v>15</v>
      </c>
      <c r="E37" s="7">
        <f>SUM(Tabla14[[#This Row],[Homes]:[Mulleres]])</f>
        <v>22</v>
      </c>
    </row>
    <row r="38" spans="1:5" x14ac:dyDescent="0.25">
      <c r="A38" s="7" t="s">
        <v>103</v>
      </c>
      <c r="B38" s="7" t="s">
        <v>107</v>
      </c>
      <c r="C38" s="7">
        <v>10</v>
      </c>
      <c r="D38" s="7">
        <v>20</v>
      </c>
      <c r="E38" s="7">
        <f>SUM(Tabla14[[#This Row],[Homes]:[Mulleres]])</f>
        <v>30</v>
      </c>
    </row>
    <row r="39" spans="1:5" x14ac:dyDescent="0.25">
      <c r="A39" s="7" t="s">
        <v>108</v>
      </c>
      <c r="B39" s="7" t="s">
        <v>111</v>
      </c>
      <c r="C39" s="7">
        <v>6</v>
      </c>
      <c r="D39" s="7">
        <v>14</v>
      </c>
      <c r="E39" s="7">
        <f>SUM(Tabla14[[#This Row],[Homes]:[Mulleres]])</f>
        <v>20</v>
      </c>
    </row>
    <row r="40" spans="1:5" x14ac:dyDescent="0.25">
      <c r="A40" s="7" t="s">
        <v>114</v>
      </c>
      <c r="B40" s="7" t="s">
        <v>117</v>
      </c>
      <c r="C40" s="7">
        <v>19</v>
      </c>
      <c r="D40" s="7">
        <v>5</v>
      </c>
      <c r="E40" s="7">
        <f>SUM(Tabla14[[#This Row],[Homes]:[Mulleres]])</f>
        <v>24</v>
      </c>
    </row>
    <row r="41" spans="1:5" x14ac:dyDescent="0.25">
      <c r="A41" s="7" t="s">
        <v>120</v>
      </c>
      <c r="B41" s="7" t="s">
        <v>122</v>
      </c>
      <c r="C41" s="7">
        <v>25</v>
      </c>
      <c r="E41" s="7">
        <f>SUM(Tabla14[[#This Row],[Homes]:[Mulleres]])</f>
        <v>25</v>
      </c>
    </row>
    <row r="42" spans="1:5" x14ac:dyDescent="0.25">
      <c r="A42" s="7" t="s">
        <v>124</v>
      </c>
      <c r="B42" s="7" t="s">
        <v>132</v>
      </c>
      <c r="C42" s="7">
        <v>1</v>
      </c>
      <c r="D42" s="7">
        <v>5</v>
      </c>
      <c r="E42" s="7">
        <f>SUM(Tabla14[[#This Row],[Homes]:[Mulleres]])</f>
        <v>6</v>
      </c>
    </row>
    <row r="43" spans="1:5" x14ac:dyDescent="0.25">
      <c r="A43" s="7" t="s">
        <v>124</v>
      </c>
      <c r="B43" s="7" t="s">
        <v>133</v>
      </c>
      <c r="C43" s="7">
        <v>2</v>
      </c>
      <c r="D43" s="7">
        <v>8</v>
      </c>
      <c r="E43" s="7">
        <f>SUM(Tabla14[[#This Row],[Homes]:[Mulleres]])</f>
        <v>10</v>
      </c>
    </row>
    <row r="44" spans="1:5" x14ac:dyDescent="0.25">
      <c r="A44" s="7" t="s">
        <v>124</v>
      </c>
      <c r="B44" s="7" t="s">
        <v>134</v>
      </c>
      <c r="C44" s="7">
        <v>9</v>
      </c>
      <c r="D44" s="7">
        <v>18</v>
      </c>
      <c r="E44" s="7">
        <f>SUM(Tabla14[[#This Row],[Homes]:[Mulleres]])</f>
        <v>27</v>
      </c>
    </row>
    <row r="45" spans="1:5" x14ac:dyDescent="0.25">
      <c r="A45" s="7" t="s">
        <v>124</v>
      </c>
      <c r="B45" s="7" t="s">
        <v>135</v>
      </c>
      <c r="C45" s="7">
        <v>8</v>
      </c>
      <c r="D45" s="7">
        <v>22</v>
      </c>
      <c r="E45" s="7">
        <f>SUM(Tabla14[[#This Row],[Homes]:[Mulleres]])</f>
        <v>30</v>
      </c>
    </row>
    <row r="46" spans="1:5" x14ac:dyDescent="0.25">
      <c r="A46" s="7" t="s">
        <v>141</v>
      </c>
      <c r="B46" s="7" t="s">
        <v>143</v>
      </c>
      <c r="C46" s="7">
        <v>4</v>
      </c>
      <c r="D46" s="7">
        <v>4</v>
      </c>
      <c r="E46" s="7">
        <f>SUM(Tabla14[[#This Row],[Homes]:[Mulleres]])</f>
        <v>8</v>
      </c>
    </row>
    <row r="47" spans="1:5" x14ac:dyDescent="0.25">
      <c r="A47" s="7" t="s">
        <v>141</v>
      </c>
      <c r="B47" s="7" t="s">
        <v>144</v>
      </c>
      <c r="C47" s="7">
        <v>4</v>
      </c>
      <c r="D47" s="7">
        <v>3</v>
      </c>
      <c r="E47" s="7">
        <f>SUM(Tabla14[[#This Row],[Homes]:[Mulleres]])</f>
        <v>7</v>
      </c>
    </row>
    <row r="48" spans="1:5" x14ac:dyDescent="0.25">
      <c r="A48" s="7" t="s">
        <v>141</v>
      </c>
      <c r="B48" s="7" t="s">
        <v>145</v>
      </c>
      <c r="C48" s="7">
        <v>3</v>
      </c>
      <c r="D48" s="7">
        <v>6</v>
      </c>
      <c r="E48" s="7">
        <f>SUM(Tabla14[[#This Row],[Homes]:[Mulleres]])</f>
        <v>9</v>
      </c>
    </row>
    <row r="49" spans="1:5" x14ac:dyDescent="0.25">
      <c r="A49" s="7" t="s">
        <v>141</v>
      </c>
      <c r="B49" s="7" t="s">
        <v>146</v>
      </c>
      <c r="C49" s="7">
        <v>4</v>
      </c>
      <c r="D49" s="7">
        <v>9</v>
      </c>
      <c r="E49" s="7">
        <f>SUM(Tabla14[[#This Row],[Homes]:[Mulleres]])</f>
        <v>13</v>
      </c>
    </row>
    <row r="50" spans="1:5" x14ac:dyDescent="0.25">
      <c r="A50" s="7" t="s">
        <v>141</v>
      </c>
      <c r="B50" s="7" t="s">
        <v>147</v>
      </c>
      <c r="C50" s="7">
        <v>2</v>
      </c>
      <c r="D50" s="7">
        <v>3</v>
      </c>
      <c r="E50" s="7">
        <f>SUM(Tabla14[[#This Row],[Homes]:[Mulleres]])</f>
        <v>5</v>
      </c>
    </row>
    <row r="51" spans="1:5" x14ac:dyDescent="0.25">
      <c r="A51" s="7" t="s">
        <v>141</v>
      </c>
      <c r="B51" s="7" t="s">
        <v>148</v>
      </c>
      <c r="C51" s="7">
        <v>2</v>
      </c>
      <c r="D51" s="7">
        <v>18</v>
      </c>
      <c r="E51" s="7">
        <f>SUM(Tabla14[[#This Row],[Homes]:[Mulleres]])</f>
        <v>20</v>
      </c>
    </row>
    <row r="52" spans="1:5" x14ac:dyDescent="0.25">
      <c r="A52" s="7" t="s">
        <v>141</v>
      </c>
      <c r="B52" s="7" t="s">
        <v>149</v>
      </c>
      <c r="C52" s="7">
        <v>12</v>
      </c>
      <c r="D52" s="7">
        <v>8</v>
      </c>
      <c r="E52" s="7">
        <f>SUM(Tabla14[[#This Row],[Homes]:[Mulleres]])</f>
        <v>20</v>
      </c>
    </row>
    <row r="53" spans="1:5" x14ac:dyDescent="0.25">
      <c r="A53" s="7" t="s">
        <v>141</v>
      </c>
      <c r="B53" s="7" t="s">
        <v>150</v>
      </c>
      <c r="C53" s="7">
        <v>6</v>
      </c>
      <c r="D53" s="7">
        <v>14</v>
      </c>
      <c r="E53" s="7">
        <f>SUM(Tabla14[[#This Row],[Homes]:[Mulleres]])</f>
        <v>20</v>
      </c>
    </row>
    <row r="54" spans="1:5" x14ac:dyDescent="0.25">
      <c r="A54" s="7" t="s">
        <v>141</v>
      </c>
      <c r="B54" s="7" t="s">
        <v>151</v>
      </c>
      <c r="C54" s="7">
        <v>10</v>
      </c>
      <c r="D54" s="7">
        <v>10</v>
      </c>
      <c r="E54" s="7">
        <f>SUM(Tabla14[[#This Row],[Homes]:[Mulleres]])</f>
        <v>20</v>
      </c>
    </row>
    <row r="55" spans="1:5" x14ac:dyDescent="0.25">
      <c r="A55" s="7" t="s">
        <v>141</v>
      </c>
      <c r="B55" s="7" t="s">
        <v>152</v>
      </c>
      <c r="C55" s="7">
        <v>7</v>
      </c>
      <c r="D55" s="7">
        <v>12</v>
      </c>
      <c r="E55" s="7">
        <f>SUM(Tabla14[[#This Row],[Homes]:[Mulleres]])</f>
        <v>19</v>
      </c>
    </row>
    <row r="56" spans="1:5" x14ac:dyDescent="0.25">
      <c r="A56" s="7" t="s">
        <v>141</v>
      </c>
      <c r="B56" s="7" t="s">
        <v>153</v>
      </c>
      <c r="C56" s="7">
        <v>7</v>
      </c>
      <c r="D56" s="7">
        <v>13</v>
      </c>
      <c r="E56" s="7">
        <f>SUM(Tabla14[[#This Row],[Homes]:[Mulleres]])</f>
        <v>20</v>
      </c>
    </row>
    <row r="57" spans="1:5" x14ac:dyDescent="0.25">
      <c r="A57" s="7" t="s">
        <v>141</v>
      </c>
      <c r="B57" s="7" t="s">
        <v>154</v>
      </c>
      <c r="C57" s="7">
        <v>7</v>
      </c>
      <c r="D57" s="7">
        <v>33</v>
      </c>
      <c r="E57" s="7">
        <f>SUM(Tabla14[[#This Row],[Homes]:[Mulleres]])</f>
        <v>40</v>
      </c>
    </row>
    <row r="58" spans="1:5" x14ac:dyDescent="0.25">
      <c r="A58" s="7" t="s">
        <v>141</v>
      </c>
      <c r="B58" s="7" t="s">
        <v>155</v>
      </c>
      <c r="C58" s="7">
        <v>5</v>
      </c>
      <c r="D58" s="7">
        <v>9</v>
      </c>
      <c r="E58" s="7">
        <f>SUM(Tabla14[[#This Row],[Homes]:[Mulleres]])</f>
        <v>14</v>
      </c>
    </row>
    <row r="59" spans="1:5" x14ac:dyDescent="0.25">
      <c r="A59" s="7" t="s">
        <v>160</v>
      </c>
      <c r="B59" s="7" t="s">
        <v>162</v>
      </c>
      <c r="C59" s="7">
        <v>11</v>
      </c>
      <c r="D59" s="7">
        <v>11</v>
      </c>
      <c r="E59" s="7">
        <f>SUM(Tabla14[[#This Row],[Homes]:[Mulleres]])</f>
        <v>22</v>
      </c>
    </row>
    <row r="60" spans="1:5" x14ac:dyDescent="0.25">
      <c r="A60" s="7" t="s">
        <v>160</v>
      </c>
      <c r="B60" s="7" t="s">
        <v>163</v>
      </c>
      <c r="C60" s="7">
        <v>6</v>
      </c>
      <c r="D60" s="7">
        <v>1</v>
      </c>
      <c r="E60" s="7">
        <f>SUM(Tabla14[[#This Row],[Homes]:[Mulleres]])</f>
        <v>7</v>
      </c>
    </row>
    <row r="61" spans="1:5" x14ac:dyDescent="0.25">
      <c r="A61" s="7" t="s">
        <v>160</v>
      </c>
      <c r="B61" s="7" t="s">
        <v>164</v>
      </c>
      <c r="C61" s="7">
        <v>18</v>
      </c>
      <c r="D61" s="7">
        <v>15</v>
      </c>
      <c r="E61" s="7">
        <f>SUM(Tabla14[[#This Row],[Homes]:[Mulleres]])</f>
        <v>33</v>
      </c>
    </row>
    <row r="62" spans="1:5" x14ac:dyDescent="0.25">
      <c r="A62" s="7" t="s">
        <v>160</v>
      </c>
      <c r="B62" s="7" t="s">
        <v>165</v>
      </c>
      <c r="C62" s="7">
        <v>9</v>
      </c>
      <c r="D62" s="7">
        <v>4</v>
      </c>
      <c r="E62" s="7">
        <f>SUM(Tabla14[[#This Row],[Homes]:[Mulleres]])</f>
        <v>13</v>
      </c>
    </row>
    <row r="63" spans="1:5" x14ac:dyDescent="0.25">
      <c r="A63" s="7" t="s">
        <v>169</v>
      </c>
      <c r="B63" s="7" t="s">
        <v>171</v>
      </c>
      <c r="C63" s="7">
        <v>14</v>
      </c>
      <c r="E63" s="7">
        <f>SUM(Tabla14[[#This Row],[Homes]:[Mulleres]])</f>
        <v>14</v>
      </c>
    </row>
    <row r="64" spans="1:5" x14ac:dyDescent="0.25">
      <c r="A64" s="7" t="s">
        <v>169</v>
      </c>
      <c r="B64" s="7" t="s">
        <v>173</v>
      </c>
      <c r="C64" s="7">
        <v>3</v>
      </c>
      <c r="D64" s="7">
        <v>3</v>
      </c>
      <c r="E64" s="7">
        <f>SUM(Tabla14[[#This Row],[Homes]:[Mulleres]])</f>
        <v>6</v>
      </c>
    </row>
    <row r="65" spans="1:5" x14ac:dyDescent="0.25">
      <c r="A65" s="7" t="s">
        <v>169</v>
      </c>
      <c r="B65" s="7" t="s">
        <v>174</v>
      </c>
      <c r="C65" s="7">
        <v>13</v>
      </c>
      <c r="D65" s="7">
        <v>6</v>
      </c>
      <c r="E65" s="7">
        <f>SUM(Tabla14[[#This Row],[Homes]:[Mulleres]])</f>
        <v>19</v>
      </c>
    </row>
    <row r="66" spans="1:5" x14ac:dyDescent="0.25">
      <c r="A66" s="7" t="s">
        <v>169</v>
      </c>
      <c r="B66" s="7" t="s">
        <v>175</v>
      </c>
      <c r="C66" s="7">
        <v>3</v>
      </c>
      <c r="D66" s="7">
        <v>1</v>
      </c>
      <c r="E66" s="7">
        <f>SUM(Tabla14[[#This Row],[Homes]:[Mulleres]])</f>
        <v>4</v>
      </c>
    </row>
    <row r="67" spans="1:5" x14ac:dyDescent="0.25">
      <c r="A67" s="7" t="s">
        <v>169</v>
      </c>
      <c r="B67" s="7" t="s">
        <v>176</v>
      </c>
      <c r="C67" s="7">
        <v>1</v>
      </c>
      <c r="E67" s="7">
        <f>SUM(Tabla14[[#This Row],[Homes]:[Mulleres]])</f>
        <v>1</v>
      </c>
    </row>
    <row r="68" spans="1:5" x14ac:dyDescent="0.25">
      <c r="A68" s="7" t="s">
        <v>181</v>
      </c>
      <c r="B68" s="7" t="s">
        <v>183</v>
      </c>
      <c r="C68" s="7">
        <v>8</v>
      </c>
      <c r="D68" s="7">
        <v>16</v>
      </c>
      <c r="E68" s="7">
        <f>SUM(Tabla14[[#This Row],[Homes]:[Mulleres]])</f>
        <v>24</v>
      </c>
    </row>
    <row r="69" spans="1:5" x14ac:dyDescent="0.25">
      <c r="A69" s="7" t="s">
        <v>181</v>
      </c>
      <c r="B69" s="7" t="s">
        <v>184</v>
      </c>
      <c r="C69" s="7">
        <v>9</v>
      </c>
      <c r="D69" s="7">
        <v>16</v>
      </c>
      <c r="E69" s="7">
        <f>SUM(Tabla14[[#This Row],[Homes]:[Mulleres]])</f>
        <v>25</v>
      </c>
    </row>
    <row r="70" spans="1:5" x14ac:dyDescent="0.25">
      <c r="A70" s="7" t="s">
        <v>181</v>
      </c>
      <c r="B70" s="7" t="s">
        <v>185</v>
      </c>
      <c r="C70" s="7">
        <v>12</v>
      </c>
      <c r="D70" s="7">
        <v>17</v>
      </c>
      <c r="E70" s="7">
        <f>SUM(Tabla14[[#This Row],[Homes]:[Mulleres]])</f>
        <v>29</v>
      </c>
    </row>
    <row r="71" spans="1:5" x14ac:dyDescent="0.25">
      <c r="A71" s="7" t="s">
        <v>186</v>
      </c>
      <c r="B71" s="7" t="s">
        <v>266</v>
      </c>
      <c r="C71" s="7">
        <v>15</v>
      </c>
      <c r="D71" s="7">
        <v>22</v>
      </c>
      <c r="E71" s="7">
        <f>SUM(Tabla14[[#This Row],[Homes]:[Mulleres]])</f>
        <v>37</v>
      </c>
    </row>
    <row r="72" spans="1:5" x14ac:dyDescent="0.25">
      <c r="A72" s="7" t="s">
        <v>186</v>
      </c>
      <c r="B72" s="7" t="s">
        <v>267</v>
      </c>
      <c r="C72" s="7">
        <v>7</v>
      </c>
      <c r="D72" s="7">
        <v>13</v>
      </c>
      <c r="E72" s="7">
        <f>SUM(Tabla14[[#This Row],[Homes]:[Mulleres]])</f>
        <v>20</v>
      </c>
    </row>
    <row r="73" spans="1:5" x14ac:dyDescent="0.25">
      <c r="A73" s="7" t="s">
        <v>186</v>
      </c>
      <c r="B73" s="7" t="s">
        <v>193</v>
      </c>
      <c r="C73" s="7">
        <v>1</v>
      </c>
      <c r="D73" s="7">
        <v>22</v>
      </c>
      <c r="E73" s="7">
        <f>SUM(Tabla14[[#This Row],[Homes]:[Mulleres]])</f>
        <v>23</v>
      </c>
    </row>
    <row r="74" spans="1:5" x14ac:dyDescent="0.25">
      <c r="A74" s="7" t="s">
        <v>186</v>
      </c>
      <c r="B74" s="7" t="s">
        <v>194</v>
      </c>
      <c r="C74" s="7">
        <v>9</v>
      </c>
      <c r="D74" s="7">
        <v>12</v>
      </c>
      <c r="E74" s="7">
        <f>SUM(Tabla14[[#This Row],[Homes]:[Mulleres]])</f>
        <v>21</v>
      </c>
    </row>
    <row r="75" spans="1:5" x14ac:dyDescent="0.25">
      <c r="A75" s="7" t="s">
        <v>197</v>
      </c>
      <c r="B75" s="7" t="s">
        <v>200</v>
      </c>
      <c r="C75" s="7">
        <v>1</v>
      </c>
      <c r="D75" s="7">
        <v>4</v>
      </c>
      <c r="E75" s="7">
        <f>SUM(Tabla14[[#This Row],[Homes]:[Mulleres]])</f>
        <v>5</v>
      </c>
    </row>
    <row r="76" spans="1:5" x14ac:dyDescent="0.25">
      <c r="A76" s="7" t="s">
        <v>197</v>
      </c>
      <c r="B76" s="7" t="s">
        <v>201</v>
      </c>
      <c r="D76" s="7">
        <v>3</v>
      </c>
      <c r="E76" s="7">
        <f>SUM(Tabla14[[#This Row],[Homes]:[Mulleres]])</f>
        <v>3</v>
      </c>
    </row>
    <row r="77" spans="1:5" x14ac:dyDescent="0.25">
      <c r="A77" s="7" t="s">
        <v>206</v>
      </c>
      <c r="B77" s="7" t="s">
        <v>208</v>
      </c>
      <c r="C77" s="7">
        <v>6</v>
      </c>
      <c r="D77" s="7">
        <v>3</v>
      </c>
      <c r="E77" s="7">
        <f>SUM(Tabla14[[#This Row],[Homes]:[Mulleres]])</f>
        <v>9</v>
      </c>
    </row>
    <row r="78" spans="1:5" x14ac:dyDescent="0.25">
      <c r="A78" s="7" t="s">
        <v>212</v>
      </c>
      <c r="B78" s="7" t="s">
        <v>215</v>
      </c>
      <c r="C78" s="7">
        <v>7</v>
      </c>
      <c r="D78" s="7">
        <v>10</v>
      </c>
      <c r="E78" s="7">
        <f>SUM(Tabla14[[#This Row],[Homes]:[Mulleres]])</f>
        <v>17</v>
      </c>
    </row>
    <row r="79" spans="1:5" x14ac:dyDescent="0.25">
      <c r="A79" s="7" t="s">
        <v>212</v>
      </c>
      <c r="B79" s="7" t="s">
        <v>216</v>
      </c>
      <c r="C79" s="7">
        <v>2</v>
      </c>
      <c r="D79" s="7">
        <v>5</v>
      </c>
      <c r="E79" s="7">
        <f>SUM(Tabla14[[#This Row],[Homes]:[Mulleres]])</f>
        <v>7</v>
      </c>
    </row>
    <row r="80" spans="1:5" x14ac:dyDescent="0.25">
      <c r="A80" s="7" t="s">
        <v>222</v>
      </c>
      <c r="B80" s="7" t="s">
        <v>236</v>
      </c>
      <c r="C80" s="7">
        <v>20</v>
      </c>
      <c r="D80" s="7">
        <v>15</v>
      </c>
      <c r="E80" s="7">
        <f>SUM(Tabla14[[#This Row],[Homes]:[Mulleres]])</f>
        <v>35</v>
      </c>
    </row>
    <row r="81" spans="1:5" x14ac:dyDescent="0.25">
      <c r="A81" s="7" t="s">
        <v>222</v>
      </c>
      <c r="B81" s="7" t="s">
        <v>237</v>
      </c>
      <c r="C81" s="7">
        <v>6</v>
      </c>
      <c r="D81" s="7">
        <v>9</v>
      </c>
      <c r="E81" s="7">
        <f>SUM(Tabla14[[#This Row],[Homes]:[Mulleres]])</f>
        <v>15</v>
      </c>
    </row>
    <row r="82" spans="1:5" x14ac:dyDescent="0.25">
      <c r="A82" s="7" t="s">
        <v>222</v>
      </c>
      <c r="B82" s="7" t="s">
        <v>238</v>
      </c>
      <c r="C82" s="7">
        <v>2</v>
      </c>
      <c r="D82" s="7">
        <v>7</v>
      </c>
      <c r="E82" s="7">
        <f>SUM(Tabla14[[#This Row],[Homes]:[Mulleres]])</f>
        <v>9</v>
      </c>
    </row>
    <row r="83" spans="1:5" x14ac:dyDescent="0.25">
      <c r="A83" s="7" t="s">
        <v>222</v>
      </c>
      <c r="B83" s="7" t="s">
        <v>239</v>
      </c>
      <c r="C83" s="7">
        <v>24</v>
      </c>
      <c r="D83" s="7">
        <v>9</v>
      </c>
      <c r="E83" s="7">
        <f>SUM(Tabla14[[#This Row],[Homes]:[Mulleres]])</f>
        <v>33</v>
      </c>
    </row>
    <row r="84" spans="1:5" x14ac:dyDescent="0.25">
      <c r="A84" s="7" t="s">
        <v>222</v>
      </c>
      <c r="B84" s="7" t="s">
        <v>240</v>
      </c>
      <c r="C84" s="7">
        <v>27</v>
      </c>
      <c r="D84" s="7">
        <v>3</v>
      </c>
      <c r="E84" s="7">
        <f>SUM(Tabla14[[#This Row],[Homes]:[Mulleres]])</f>
        <v>30</v>
      </c>
    </row>
    <row r="85" spans="1:5" x14ac:dyDescent="0.25">
      <c r="A85" s="7" t="s">
        <v>222</v>
      </c>
      <c r="B85" s="7" t="s">
        <v>241</v>
      </c>
      <c r="C85" s="7">
        <v>3</v>
      </c>
      <c r="D85" s="7">
        <v>1</v>
      </c>
      <c r="E85" s="7">
        <f>SUM(Tabla14[[#This Row],[Homes]:[Mulleres]])</f>
        <v>4</v>
      </c>
    </row>
    <row r="86" spans="1:5" x14ac:dyDescent="0.25">
      <c r="A86" s="7" t="s">
        <v>222</v>
      </c>
      <c r="B86" s="7" t="s">
        <v>242</v>
      </c>
      <c r="C86" s="7">
        <v>7</v>
      </c>
      <c r="D86" s="7">
        <v>1</v>
      </c>
      <c r="E86" s="7">
        <f>SUM(Tabla14[[#This Row],[Homes]:[Mulleres]])</f>
        <v>8</v>
      </c>
    </row>
    <row r="87" spans="1:5" x14ac:dyDescent="0.25">
      <c r="A87" s="7" t="s">
        <v>222</v>
      </c>
      <c r="B87" s="7" t="s">
        <v>243</v>
      </c>
      <c r="C87" s="7">
        <v>21</v>
      </c>
      <c r="D87" s="7">
        <v>4</v>
      </c>
      <c r="E87" s="7">
        <f>SUM(Tabla14[[#This Row],[Homes]:[Mulleres]])</f>
        <v>25</v>
      </c>
    </row>
    <row r="88" spans="1:5" x14ac:dyDescent="0.25">
      <c r="A88" s="7" t="s">
        <v>222</v>
      </c>
      <c r="B88" s="7" t="s">
        <v>244</v>
      </c>
      <c r="C88" s="7">
        <v>18</v>
      </c>
      <c r="D88" s="7">
        <v>17</v>
      </c>
      <c r="E88" s="7">
        <f>SUM(Tabla14[[#This Row],[Homes]:[Mulleres]])</f>
        <v>35</v>
      </c>
    </row>
    <row r="89" spans="1:5" ht="15.75" thickBot="1" x14ac:dyDescent="0.3">
      <c r="A89" s="11" t="s">
        <v>10</v>
      </c>
      <c r="B89" s="11"/>
      <c r="C89" s="11">
        <f>SUBTOTAL(109,C11:C88)</f>
        <v>596</v>
      </c>
      <c r="D89" s="11">
        <f>SUBTOTAL(109,D11:D88)</f>
        <v>762</v>
      </c>
      <c r="E89" s="11">
        <f>SUM(Tabla14[[#This Row],[Homes]:[Mulleres]])</f>
        <v>1358</v>
      </c>
    </row>
    <row r="90" spans="1:5" ht="15.75" thickTop="1" x14ac:dyDescent="0.25"/>
  </sheetData>
  <mergeCells count="1">
    <mergeCell ref="C1:F1"/>
  </mergeCells>
  <conditionalFormatting sqref="B1:B1048576">
    <cfRule type="duplicateValues" dxfId="0" priority="1"/>
  </conditionalFormatting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7F4FF-B863-4176-A47B-A93F7487CAFD}">
  <dimension ref="A1:L50"/>
  <sheetViews>
    <sheetView workbookViewId="0">
      <pane ySplit="9" topLeftCell="A10" activePane="bottomLeft" state="frozen"/>
      <selection pane="bottomLeft" activeCell="A5" sqref="A5"/>
    </sheetView>
  </sheetViews>
  <sheetFormatPr baseColWidth="10" defaultRowHeight="15" x14ac:dyDescent="0.25"/>
  <cols>
    <col min="1" max="1" width="50.28515625" style="7" customWidth="1"/>
    <col min="2" max="2" width="97.42578125" style="7" customWidth="1"/>
    <col min="3" max="3" width="14.7109375" style="7" customWidth="1"/>
    <col min="4" max="4" width="16.5703125" style="7" customWidth="1"/>
    <col min="5" max="5" width="16.140625" style="7" customWidth="1"/>
    <col min="6" max="16384" width="11.42578125" style="7"/>
  </cols>
  <sheetData>
    <row r="1" spans="1:12" s="20" customFormat="1" ht="52.5" customHeight="1" thickBot="1" x14ac:dyDescent="0.3">
      <c r="A1" s="17"/>
      <c r="B1" s="17"/>
      <c r="C1" s="37" t="s">
        <v>0</v>
      </c>
      <c r="D1" s="37"/>
      <c r="E1" s="37"/>
      <c r="F1" s="18"/>
      <c r="G1" s="19"/>
    </row>
    <row r="2" spans="1:12" s="21" customFormat="1" ht="12" x14ac:dyDescent="0.2">
      <c r="E2" s="22"/>
    </row>
    <row r="3" spans="1:12" s="14" customFormat="1" ht="15" customHeight="1" x14ac:dyDescent="0.2">
      <c r="A3" s="14" t="s">
        <v>268</v>
      </c>
      <c r="E3" s="23"/>
    </row>
    <row r="4" spans="1:12" s="14" customFormat="1" ht="15" customHeight="1" x14ac:dyDescent="0.2">
      <c r="A4" s="14" t="s">
        <v>256</v>
      </c>
      <c r="E4" s="23"/>
    </row>
    <row r="5" spans="1:12" s="14" customFormat="1" ht="15" customHeight="1" x14ac:dyDescent="0.2">
      <c r="A5" s="15" t="s">
        <v>277</v>
      </c>
      <c r="E5" s="23"/>
    </row>
    <row r="6" spans="1:12" s="14" customFormat="1" ht="15" customHeight="1" x14ac:dyDescent="0.25">
      <c r="A6" s="16" t="s">
        <v>269</v>
      </c>
      <c r="E6" s="23"/>
      <c r="L6" s="24"/>
    </row>
    <row r="9" spans="1:12" x14ac:dyDescent="0.25">
      <c r="A9" s="7" t="s">
        <v>5</v>
      </c>
      <c r="B9" s="7" t="s">
        <v>7</v>
      </c>
      <c r="C9" s="25" t="s">
        <v>8</v>
      </c>
      <c r="D9" s="25" t="s">
        <v>9</v>
      </c>
      <c r="E9" s="25" t="s">
        <v>10</v>
      </c>
    </row>
    <row r="10" spans="1:12" x14ac:dyDescent="0.25">
      <c r="A10" s="7" t="s">
        <v>11</v>
      </c>
      <c r="B10" s="7" t="s">
        <v>20</v>
      </c>
      <c r="C10" s="7">
        <v>12</v>
      </c>
      <c r="D10" s="7">
        <v>13</v>
      </c>
      <c r="E10" s="7">
        <f>SUM(Tabla15[[#This Row],[Homes]:[Mulleres]])</f>
        <v>25</v>
      </c>
    </row>
    <row r="11" spans="1:12" x14ac:dyDescent="0.25">
      <c r="A11" s="7" t="s">
        <v>11</v>
      </c>
      <c r="B11" s="7" t="s">
        <v>270</v>
      </c>
      <c r="C11" s="7">
        <v>2</v>
      </c>
      <c r="D11" s="7">
        <v>1</v>
      </c>
      <c r="E11" s="7">
        <f>SUM(Tabla15[[#This Row],[Homes]:[Mulleres]])</f>
        <v>3</v>
      </c>
    </row>
    <row r="12" spans="1:12" x14ac:dyDescent="0.25">
      <c r="A12" s="7" t="s">
        <v>26</v>
      </c>
      <c r="B12" s="7" t="s">
        <v>31</v>
      </c>
      <c r="C12" s="7">
        <v>5</v>
      </c>
      <c r="D12" s="7">
        <v>6</v>
      </c>
      <c r="E12" s="7">
        <f>SUM(Tabla15[[#This Row],[Homes]:[Mulleres]])</f>
        <v>11</v>
      </c>
    </row>
    <row r="13" spans="1:12" x14ac:dyDescent="0.25">
      <c r="A13" s="7" t="s">
        <v>32</v>
      </c>
      <c r="B13" s="7" t="s">
        <v>38</v>
      </c>
      <c r="C13" s="7">
        <v>4</v>
      </c>
      <c r="D13" s="7">
        <v>2</v>
      </c>
      <c r="E13" s="7">
        <f>SUM(Tabla15[[#This Row],[Homes]:[Mulleres]])</f>
        <v>6</v>
      </c>
    </row>
    <row r="14" spans="1:12" x14ac:dyDescent="0.25">
      <c r="A14" s="7" t="s">
        <v>39</v>
      </c>
      <c r="B14" s="7" t="s">
        <v>61</v>
      </c>
      <c r="C14" s="7">
        <v>6</v>
      </c>
      <c r="D14" s="7">
        <v>13</v>
      </c>
      <c r="E14" s="7">
        <f>SUM(Tabla15[[#This Row],[Homes]:[Mulleres]])</f>
        <v>19</v>
      </c>
    </row>
    <row r="15" spans="1:12" x14ac:dyDescent="0.25">
      <c r="A15" s="7" t="s">
        <v>39</v>
      </c>
      <c r="B15" s="7" t="s">
        <v>271</v>
      </c>
      <c r="D15" s="7">
        <v>4</v>
      </c>
      <c r="E15" s="7">
        <f>SUM(Tabla15[[#This Row],[Homes]:[Mulleres]])</f>
        <v>4</v>
      </c>
    </row>
    <row r="16" spans="1:12" x14ac:dyDescent="0.25">
      <c r="A16" s="7" t="s">
        <v>63</v>
      </c>
      <c r="B16" s="7" t="s">
        <v>70</v>
      </c>
      <c r="C16" s="7">
        <v>3</v>
      </c>
      <c r="E16" s="7">
        <f>SUM(Tabla15[[#This Row],[Homes]:[Mulleres]])</f>
        <v>3</v>
      </c>
    </row>
    <row r="17" spans="1:5" x14ac:dyDescent="0.25">
      <c r="A17" s="7" t="s">
        <v>80</v>
      </c>
      <c r="B17" s="7" t="s">
        <v>83</v>
      </c>
      <c r="C17" s="7">
        <v>5</v>
      </c>
      <c r="D17" s="7">
        <v>5</v>
      </c>
      <c r="E17" s="7">
        <f>SUM(Tabla15[[#This Row],[Homes]:[Mulleres]])</f>
        <v>10</v>
      </c>
    </row>
    <row r="18" spans="1:5" x14ac:dyDescent="0.25">
      <c r="A18" s="7" t="s">
        <v>84</v>
      </c>
      <c r="B18" s="7" t="s">
        <v>94</v>
      </c>
      <c r="C18" s="7">
        <v>4</v>
      </c>
      <c r="D18" s="7">
        <v>1</v>
      </c>
      <c r="E18" s="7">
        <f>SUM(Tabla15[[#This Row],[Homes]:[Mulleres]])</f>
        <v>5</v>
      </c>
    </row>
    <row r="19" spans="1:5" x14ac:dyDescent="0.25">
      <c r="A19" s="7" t="s">
        <v>84</v>
      </c>
      <c r="B19" s="7" t="s">
        <v>95</v>
      </c>
      <c r="C19" s="7">
        <v>6</v>
      </c>
      <c r="D19" s="7">
        <v>3</v>
      </c>
      <c r="E19" s="7">
        <f>SUM(Tabla15[[#This Row],[Homes]:[Mulleres]])</f>
        <v>9</v>
      </c>
    </row>
    <row r="20" spans="1:5" x14ac:dyDescent="0.25">
      <c r="A20" s="7" t="s">
        <v>84</v>
      </c>
      <c r="B20" s="7" t="s">
        <v>96</v>
      </c>
      <c r="C20" s="7">
        <v>1</v>
      </c>
      <c r="D20" s="7">
        <v>2</v>
      </c>
      <c r="E20" s="7">
        <f>SUM(Tabla15[[#This Row],[Homes]:[Mulleres]])</f>
        <v>3</v>
      </c>
    </row>
    <row r="21" spans="1:5" x14ac:dyDescent="0.25">
      <c r="A21" s="7" t="s">
        <v>97</v>
      </c>
      <c r="B21" s="7" t="s">
        <v>102</v>
      </c>
      <c r="C21" s="7">
        <v>10</v>
      </c>
      <c r="D21" s="7">
        <v>13</v>
      </c>
      <c r="E21" s="7">
        <f>SUM(Tabla15[[#This Row],[Homes]:[Mulleres]])</f>
        <v>23</v>
      </c>
    </row>
    <row r="22" spans="1:5" x14ac:dyDescent="0.25">
      <c r="A22" s="7" t="s">
        <v>124</v>
      </c>
      <c r="B22" s="7" t="s">
        <v>272</v>
      </c>
      <c r="C22" s="7">
        <v>6</v>
      </c>
      <c r="D22" s="7">
        <v>9</v>
      </c>
      <c r="E22" s="7">
        <f>SUM(Tabla15[[#This Row],[Homes]:[Mulleres]])</f>
        <v>15</v>
      </c>
    </row>
    <row r="23" spans="1:5" x14ac:dyDescent="0.25">
      <c r="A23" s="7" t="s">
        <v>124</v>
      </c>
      <c r="B23" s="7" t="s">
        <v>137</v>
      </c>
      <c r="C23" s="7">
        <v>1</v>
      </c>
      <c r="D23" s="7">
        <v>5</v>
      </c>
      <c r="E23" s="7">
        <f>SUM(Tabla15[[#This Row],[Homes]:[Mulleres]])</f>
        <v>6</v>
      </c>
    </row>
    <row r="24" spans="1:5" x14ac:dyDescent="0.25">
      <c r="A24" s="7" t="s">
        <v>124</v>
      </c>
      <c r="B24" s="7" t="s">
        <v>138</v>
      </c>
      <c r="C24" s="7">
        <v>2</v>
      </c>
      <c r="D24" s="7">
        <v>5</v>
      </c>
      <c r="E24" s="7">
        <f>SUM(Tabla15[[#This Row],[Homes]:[Mulleres]])</f>
        <v>7</v>
      </c>
    </row>
    <row r="25" spans="1:5" x14ac:dyDescent="0.25">
      <c r="A25" s="7" t="s">
        <v>124</v>
      </c>
      <c r="B25" s="7" t="s">
        <v>273</v>
      </c>
      <c r="C25" s="7">
        <v>1</v>
      </c>
      <c r="D25" s="7">
        <v>3</v>
      </c>
      <c r="E25" s="7">
        <f>SUM(Tabla15[[#This Row],[Homes]:[Mulleres]])</f>
        <v>4</v>
      </c>
    </row>
    <row r="26" spans="1:5" x14ac:dyDescent="0.25">
      <c r="A26" s="7" t="s">
        <v>124</v>
      </c>
      <c r="B26" s="7" t="s">
        <v>140</v>
      </c>
      <c r="C26" s="7">
        <v>3</v>
      </c>
      <c r="D26" s="7">
        <v>11</v>
      </c>
      <c r="E26" s="7">
        <f>SUM(Tabla15[[#This Row],[Homes]:[Mulleres]])</f>
        <v>14</v>
      </c>
    </row>
    <row r="27" spans="1:5" x14ac:dyDescent="0.25">
      <c r="A27" s="7" t="s">
        <v>141</v>
      </c>
      <c r="B27" s="7" t="s">
        <v>156</v>
      </c>
      <c r="C27" s="7">
        <v>2</v>
      </c>
      <c r="D27" s="7">
        <v>2</v>
      </c>
      <c r="E27" s="7">
        <f>SUM(Tabla15[[#This Row],[Homes]:[Mulleres]])</f>
        <v>4</v>
      </c>
    </row>
    <row r="28" spans="1:5" x14ac:dyDescent="0.25">
      <c r="A28" s="7" t="s">
        <v>141</v>
      </c>
      <c r="B28" s="7" t="s">
        <v>157</v>
      </c>
      <c r="C28" s="7">
        <v>2</v>
      </c>
      <c r="D28" s="7">
        <v>2</v>
      </c>
      <c r="E28" s="7">
        <f>SUM(Tabla15[[#This Row],[Homes]:[Mulleres]])</f>
        <v>4</v>
      </c>
    </row>
    <row r="29" spans="1:5" x14ac:dyDescent="0.25">
      <c r="A29" s="7" t="s">
        <v>141</v>
      </c>
      <c r="B29" s="7" t="s">
        <v>158</v>
      </c>
      <c r="C29" s="7">
        <v>3</v>
      </c>
      <c r="D29" s="7">
        <v>3</v>
      </c>
      <c r="E29" s="7">
        <f>SUM(Tabla15[[#This Row],[Homes]:[Mulleres]])</f>
        <v>6</v>
      </c>
    </row>
    <row r="30" spans="1:5" x14ac:dyDescent="0.25">
      <c r="A30" s="7" t="s">
        <v>141</v>
      </c>
      <c r="B30" s="7" t="s">
        <v>274</v>
      </c>
      <c r="C30" s="7">
        <v>2</v>
      </c>
      <c r="E30" s="7">
        <f>SUM(Tabla15[[#This Row],[Homes]:[Mulleres]])</f>
        <v>2</v>
      </c>
    </row>
    <row r="31" spans="1:5" x14ac:dyDescent="0.25">
      <c r="A31" s="7" t="s">
        <v>160</v>
      </c>
      <c r="B31" s="7" t="s">
        <v>167</v>
      </c>
      <c r="C31" s="7">
        <v>8</v>
      </c>
      <c r="D31" s="7">
        <v>9</v>
      </c>
      <c r="E31" s="7">
        <f>SUM(Tabla15[[#This Row],[Homes]:[Mulleres]])</f>
        <v>17</v>
      </c>
    </row>
    <row r="32" spans="1:5" x14ac:dyDescent="0.25">
      <c r="A32" s="7" t="s">
        <v>160</v>
      </c>
      <c r="B32" s="7" t="s">
        <v>168</v>
      </c>
      <c r="D32" s="7">
        <v>1</v>
      </c>
      <c r="E32" s="7">
        <f>SUM(Tabla15[[#This Row],[Homes]:[Mulleres]])</f>
        <v>1</v>
      </c>
    </row>
    <row r="33" spans="1:5" x14ac:dyDescent="0.25">
      <c r="A33" s="7" t="s">
        <v>169</v>
      </c>
      <c r="B33" s="7" t="s">
        <v>178</v>
      </c>
      <c r="C33" s="7">
        <v>3</v>
      </c>
      <c r="E33" s="7">
        <f>SUM(Tabla15[[#This Row],[Homes]:[Mulleres]])</f>
        <v>3</v>
      </c>
    </row>
    <row r="34" spans="1:5" x14ac:dyDescent="0.25">
      <c r="A34" s="7" t="s">
        <v>169</v>
      </c>
      <c r="B34" s="7" t="s">
        <v>275</v>
      </c>
      <c r="C34" s="7">
        <v>1</v>
      </c>
      <c r="E34" s="7">
        <f>SUM(Tabla15[[#This Row],[Homes]:[Mulleres]])</f>
        <v>1</v>
      </c>
    </row>
    <row r="35" spans="1:5" x14ac:dyDescent="0.25">
      <c r="A35" s="7" t="s">
        <v>169</v>
      </c>
      <c r="B35" s="7" t="s">
        <v>180</v>
      </c>
      <c r="C35" s="7">
        <v>5</v>
      </c>
      <c r="D35" s="7">
        <v>1</v>
      </c>
      <c r="E35" s="7">
        <f>SUM(Tabla15[[#This Row],[Homes]:[Mulleres]])</f>
        <v>6</v>
      </c>
    </row>
    <row r="36" spans="1:5" x14ac:dyDescent="0.25">
      <c r="A36" s="7" t="s">
        <v>186</v>
      </c>
      <c r="B36" s="7" t="s">
        <v>195</v>
      </c>
      <c r="C36" s="7">
        <v>5</v>
      </c>
      <c r="D36" s="7">
        <v>1</v>
      </c>
      <c r="E36" s="7">
        <f>SUM(Tabla15[[#This Row],[Homes]:[Mulleres]])</f>
        <v>6</v>
      </c>
    </row>
    <row r="37" spans="1:5" x14ac:dyDescent="0.25">
      <c r="A37" s="7" t="s">
        <v>186</v>
      </c>
      <c r="B37" s="7" t="s">
        <v>276</v>
      </c>
      <c r="C37" s="7">
        <v>2</v>
      </c>
      <c r="D37" s="7">
        <v>6</v>
      </c>
      <c r="E37" s="7">
        <f>SUM(Tabla15[[#This Row],[Homes]:[Mulleres]])</f>
        <v>8</v>
      </c>
    </row>
    <row r="38" spans="1:5" x14ac:dyDescent="0.25">
      <c r="A38" s="7" t="s">
        <v>197</v>
      </c>
      <c r="B38" s="7" t="s">
        <v>202</v>
      </c>
      <c r="C38" s="7">
        <v>3</v>
      </c>
      <c r="E38" s="7">
        <f>SUM(Tabla15[[#This Row],[Homes]:[Mulleres]])</f>
        <v>3</v>
      </c>
    </row>
    <row r="39" spans="1:5" x14ac:dyDescent="0.25">
      <c r="A39" s="7" t="s">
        <v>197</v>
      </c>
      <c r="B39" s="7" t="s">
        <v>204</v>
      </c>
      <c r="C39" s="7">
        <v>6</v>
      </c>
      <c r="D39" s="7">
        <v>3</v>
      </c>
      <c r="E39" s="7">
        <f>SUM(Tabla15[[#This Row],[Homes]:[Mulleres]])</f>
        <v>9</v>
      </c>
    </row>
    <row r="40" spans="1:5" x14ac:dyDescent="0.25">
      <c r="A40" s="7" t="s">
        <v>197</v>
      </c>
      <c r="B40" s="7" t="s">
        <v>205</v>
      </c>
      <c r="C40" s="7">
        <v>6</v>
      </c>
      <c r="D40" s="7">
        <v>2</v>
      </c>
      <c r="E40" s="7">
        <f>SUM(Tabla15[[#This Row],[Homes]:[Mulleres]])</f>
        <v>8</v>
      </c>
    </row>
    <row r="41" spans="1:5" x14ac:dyDescent="0.25">
      <c r="A41" s="7" t="s">
        <v>206</v>
      </c>
      <c r="B41" s="7" t="s">
        <v>210</v>
      </c>
      <c r="C41" s="7">
        <v>4</v>
      </c>
      <c r="D41" s="7">
        <v>10</v>
      </c>
      <c r="E41" s="7">
        <f>SUM(Tabla15[[#This Row],[Homes]:[Mulleres]])</f>
        <v>14</v>
      </c>
    </row>
    <row r="42" spans="1:5" x14ac:dyDescent="0.25">
      <c r="A42" s="7" t="s">
        <v>206</v>
      </c>
      <c r="B42" s="7" t="s">
        <v>211</v>
      </c>
      <c r="C42" s="7">
        <v>1</v>
      </c>
      <c r="E42" s="7">
        <f>SUM(Tabla15[[#This Row],[Homes]:[Mulleres]])</f>
        <v>1</v>
      </c>
    </row>
    <row r="43" spans="1:5" x14ac:dyDescent="0.25">
      <c r="A43" s="7" t="s">
        <v>212</v>
      </c>
      <c r="B43" s="7" t="s">
        <v>218</v>
      </c>
      <c r="D43" s="7">
        <v>1</v>
      </c>
      <c r="E43" s="7">
        <f>SUM(Tabla15[[#This Row],[Homes]:[Mulleres]])</f>
        <v>1</v>
      </c>
    </row>
    <row r="44" spans="1:5" x14ac:dyDescent="0.25">
      <c r="A44" s="7" t="s">
        <v>212</v>
      </c>
      <c r="B44" s="7" t="s">
        <v>219</v>
      </c>
      <c r="C44" s="7">
        <v>2</v>
      </c>
      <c r="D44" s="7">
        <v>1</v>
      </c>
      <c r="E44" s="7">
        <f>SUM(Tabla15[[#This Row],[Homes]:[Mulleres]])</f>
        <v>3</v>
      </c>
    </row>
    <row r="45" spans="1:5" x14ac:dyDescent="0.25">
      <c r="A45" s="7" t="s">
        <v>212</v>
      </c>
      <c r="B45" s="7" t="s">
        <v>220</v>
      </c>
      <c r="C45" s="7">
        <v>3</v>
      </c>
      <c r="D45" s="7">
        <v>4</v>
      </c>
      <c r="E45" s="7">
        <f>SUM(Tabla15[[#This Row],[Homes]:[Mulleres]])</f>
        <v>7</v>
      </c>
    </row>
    <row r="46" spans="1:5" x14ac:dyDescent="0.25">
      <c r="A46" s="7" t="s">
        <v>222</v>
      </c>
      <c r="B46" s="7" t="s">
        <v>245</v>
      </c>
      <c r="C46" s="7">
        <v>2</v>
      </c>
      <c r="E46" s="7">
        <f>SUM(Tabla15[[#This Row],[Homes]:[Mulleres]])</f>
        <v>2</v>
      </c>
    </row>
    <row r="47" spans="1:5" x14ac:dyDescent="0.25">
      <c r="A47" s="7" t="s">
        <v>222</v>
      </c>
      <c r="B47" s="7" t="s">
        <v>246</v>
      </c>
      <c r="C47" s="7">
        <v>5</v>
      </c>
      <c r="D47" s="7">
        <v>1</v>
      </c>
      <c r="E47" s="7">
        <f>SUM(Tabla15[[#This Row],[Homes]:[Mulleres]])</f>
        <v>6</v>
      </c>
    </row>
    <row r="48" spans="1:5" x14ac:dyDescent="0.25">
      <c r="A48" s="7" t="s">
        <v>222</v>
      </c>
      <c r="B48" s="7" t="s">
        <v>247</v>
      </c>
      <c r="C48" s="7">
        <v>2</v>
      </c>
      <c r="D48" s="7">
        <v>1</v>
      </c>
      <c r="E48" s="7">
        <f>SUM(Tabla15[[#This Row],[Homes]:[Mulleres]])</f>
        <v>3</v>
      </c>
    </row>
    <row r="49" spans="1:5" ht="15.75" thickBot="1" x14ac:dyDescent="0.3">
      <c r="A49" s="11" t="s">
        <v>10</v>
      </c>
      <c r="B49" s="11"/>
      <c r="C49" s="11">
        <f>SUBTOTAL(109,C10:C48)</f>
        <v>138</v>
      </c>
      <c r="D49" s="11">
        <f>SUBTOTAL(109,D10:D48)</f>
        <v>144</v>
      </c>
      <c r="E49" s="11">
        <f>SUM(Tabla15[[#This Row],[Homes]:[Mulleres]])</f>
        <v>282</v>
      </c>
    </row>
    <row r="50" spans="1:5" ht="15.75" thickTop="1" x14ac:dyDescent="0.25"/>
  </sheetData>
  <mergeCells count="1">
    <mergeCell ref="C1:E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2023_2024_Avance matrícula</vt:lpstr>
      <vt:lpstr>2023_2024_Novo acceso_graos</vt:lpstr>
      <vt:lpstr>2023_2024_Novo acceso_máster</vt:lpstr>
      <vt:lpstr>2023_2024_Novo acceso_Doutoram.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2023-11-23T09:12:35Z</dcterms:created>
  <dcterms:modified xsi:type="dcterms:W3CDTF">2023-11-24T07:44:12Z</dcterms:modified>
</cp:coreProperties>
</file>